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KWM zał_10_wykaz szkol zaw." sheetId="1" r:id="rId1"/>
    <sheet name="KWJ zał_10_wykaz szkol zaw" sheetId="2" r:id="rId2"/>
    <sheet name="KWJM zał_10_wykaz szkol zaw " sheetId="3" r:id="rId3"/>
    <sheet name="KWMŁ zał_10_wykaz szkol zaw" sheetId="4" r:id="rId4"/>
  </sheets>
  <definedNames>
    <definedName name="_xlnm.Print_Area" localSheetId="1">'KWJ zał_10_wykaz szkol zaw'!$A$1:$R$69</definedName>
    <definedName name="_xlnm.Print_Area" localSheetId="2">'KWJM zał_10_wykaz szkol zaw '!$A$1:$R$68</definedName>
    <definedName name="_xlnm.Print_Area" localSheetId="0">'KWM zał_10_wykaz szkol zaw.'!$A$1:$R$69</definedName>
    <definedName name="_xlnm.Print_Area" localSheetId="3">'KWMŁ zał_10_wykaz szkol zaw'!$A$1:$R$69</definedName>
  </definedNames>
  <calcPr fullCalcOnLoad="1"/>
</workbook>
</file>

<file path=xl/comments1.xml><?xml version="1.0" encoding="utf-8"?>
<comments xmlns="http://schemas.openxmlformats.org/spreadsheetml/2006/main">
  <authors>
    <author>Michał Jeliński</author>
  </authors>
  <commentList>
    <comment ref="R8" authorId="0">
      <text>
        <r>
          <rPr>
            <b/>
            <sz val="9"/>
            <rFont val="Tahoma"/>
            <family val="2"/>
          </rPr>
          <t>Michał Jeliński:</t>
        </r>
        <r>
          <rPr>
            <sz val="9"/>
            <rFont val="Tahoma"/>
            <family val="2"/>
          </rPr>
          <t xml:space="preserve">
5) - wskazać miejsce na imprezie lub obszar w którym zawodnik ma poprawić swoje osiągnięcia</t>
        </r>
      </text>
    </comment>
  </commentList>
</comments>
</file>

<file path=xl/comments2.xml><?xml version="1.0" encoding="utf-8"?>
<comments xmlns="http://schemas.openxmlformats.org/spreadsheetml/2006/main">
  <authors>
    <author>Michał Jeliński</author>
  </authors>
  <commentList>
    <comment ref="R8" authorId="0">
      <text>
        <r>
          <rPr>
            <b/>
            <sz val="9"/>
            <rFont val="Tahoma"/>
            <family val="2"/>
          </rPr>
          <t>Michał Jeliński:</t>
        </r>
        <r>
          <rPr>
            <sz val="9"/>
            <rFont val="Tahoma"/>
            <family val="2"/>
          </rPr>
          <t xml:space="preserve">
5) - wskazać miejsce na imprezie lub obszar w którym zawodnik ma poprawić swoje osiągnięcia</t>
        </r>
      </text>
    </comment>
  </commentList>
</comments>
</file>

<file path=xl/comments3.xml><?xml version="1.0" encoding="utf-8"?>
<comments xmlns="http://schemas.openxmlformats.org/spreadsheetml/2006/main">
  <authors>
    <author>Michał Jeliński</author>
  </authors>
  <commentList>
    <comment ref="R8" authorId="0">
      <text>
        <r>
          <rPr>
            <b/>
            <sz val="9"/>
            <rFont val="Tahoma"/>
            <family val="2"/>
          </rPr>
          <t>Michał Jeliński:</t>
        </r>
        <r>
          <rPr>
            <sz val="9"/>
            <rFont val="Tahoma"/>
            <family val="2"/>
          </rPr>
          <t xml:space="preserve">
5) - wskazać miejsce na imprezie lub obszar w którym zawodnik ma poprawić swoje osiągnięcia</t>
        </r>
      </text>
    </comment>
  </commentList>
</comments>
</file>

<file path=xl/comments4.xml><?xml version="1.0" encoding="utf-8"?>
<comments xmlns="http://schemas.openxmlformats.org/spreadsheetml/2006/main">
  <authors>
    <author>Michał Jeliński</author>
  </authors>
  <commentList>
    <comment ref="R8" authorId="0">
      <text>
        <r>
          <rPr>
            <b/>
            <sz val="9"/>
            <rFont val="Tahoma"/>
            <family val="2"/>
          </rPr>
          <t>Michał Jeliński:</t>
        </r>
        <r>
          <rPr>
            <sz val="9"/>
            <rFont val="Tahoma"/>
            <family val="2"/>
          </rPr>
          <t xml:space="preserve">
5) - wskazać miejsce na imprezie lub obszar w którym zawodnik ma poprawić swoje osiągnięcia</t>
        </r>
      </text>
    </comment>
  </commentList>
</comments>
</file>

<file path=xl/sharedStrings.xml><?xml version="1.0" encoding="utf-8"?>
<sst xmlns="http://schemas.openxmlformats.org/spreadsheetml/2006/main" count="1398" uniqueCount="393">
  <si>
    <t>Lp.</t>
  </si>
  <si>
    <t xml:space="preserve">Nazwa klubu </t>
  </si>
  <si>
    <t>Miejscowość</t>
  </si>
  <si>
    <t>Nazwisko</t>
  </si>
  <si>
    <t>Trener klubowy</t>
  </si>
  <si>
    <t>Płeć</t>
  </si>
  <si>
    <t>Numer licencji pzs</t>
  </si>
  <si>
    <t>na okres od</t>
  </si>
  <si>
    <t>do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</si>
  <si>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</si>
  <si>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</si>
  <si>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</si>
  <si>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</si>
  <si>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</si>
  <si>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</si>
  <si>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</si>
  <si>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</si>
  <si>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</si>
  <si>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</si>
  <si>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</si>
  <si>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</si>
  <si>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</si>
  <si>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</si>
  <si>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</si>
  <si>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Pouczenie:</t>
  </si>
  <si>
    <r>
      <t xml:space="preserve">Konkurencja, kat. wagowa, osada lub styl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</si>
  <si>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t>Imię</t>
  </si>
  <si>
    <t>Kierownik Wyszkolenia / Dyrektor Sportowy</t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</si>
  <si>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- w zależności od specyfiki  sportu - nie dotyczy gier zespołowych</t>
    </r>
  </si>
  <si>
    <t>........................................................</t>
  </si>
  <si>
    <t>(czytelny podpis)</t>
  </si>
  <si>
    <t>Osoba uprawniona</t>
  </si>
  <si>
    <t>(pieczątka i podpis)</t>
  </si>
  <si>
    <t xml:space="preserve">Wykaz szkolonych zawodników  </t>
  </si>
  <si>
    <t>Zleceniobiorca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</si>
  <si>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letnich.</t>
  </si>
  <si>
    <t>Data urodzenia
/dd.mm.rrrr/</t>
  </si>
  <si>
    <t>Sport</t>
  </si>
  <si>
    <t>Podstawa kwalifikacji do szkolenia</t>
  </si>
  <si>
    <t>Impreza główna</t>
  </si>
  <si>
    <t>k</t>
  </si>
  <si>
    <t>m</t>
  </si>
  <si>
    <t>K</t>
  </si>
  <si>
    <t>M</t>
  </si>
  <si>
    <r>
      <t>Kategoria wiekowa</t>
    </r>
    <r>
      <rPr>
        <vertAlign val="superscript"/>
        <sz val="8"/>
        <rFont val="Arial"/>
        <family val="2"/>
      </rPr>
      <t>3)</t>
    </r>
  </si>
  <si>
    <r>
      <t>Okres szkolenia</t>
    </r>
    <r>
      <rPr>
        <vertAlign val="superscript"/>
        <sz val="8"/>
        <rFont val="Arial"/>
        <family val="2"/>
      </rPr>
      <t>4)</t>
    </r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</si>
  <si>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- kategorie wiekowe:młodzik, junior młodszy (kadet), junior, młodzieżowiec, </t>
    </r>
  </si>
  <si>
    <r>
      <rPr>
        <i/>
        <vertAlign val="superscript"/>
        <sz val="8"/>
        <rFont val="Arial"/>
        <family val="2"/>
      </rPr>
      <t xml:space="preserve">4) </t>
    </r>
    <r>
      <rPr>
        <i/>
        <sz val="8"/>
        <rFont val="Arial"/>
        <family val="2"/>
      </rPr>
      <t>- uzupełnić tylko wtedy, gdy zawodnik nie jest objęty szkoleniem całorocznym</t>
    </r>
  </si>
  <si>
    <r>
      <t>Czy szkolony na podstawie wyniku z niższej kategorii wiekowej</t>
    </r>
    <r>
      <rPr>
        <vertAlign val="superscript"/>
        <sz val="8"/>
        <rFont val="Arial"/>
        <family val="2"/>
      </rPr>
      <t>2)</t>
    </r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</si>
  <si>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 - nie dotyczy młodzika</t>
    </r>
  </si>
  <si>
    <t>tak</t>
  </si>
  <si>
    <t>nie</t>
  </si>
  <si>
    <t>Szkoleni na podstawie wyniku z niższej kategorii wiekowej</t>
  </si>
  <si>
    <t>Wynik MTSF lub innego testu
(liczba punktów)</t>
  </si>
  <si>
    <r>
      <t>Planowane efekty szkolenia</t>
    </r>
    <r>
      <rPr>
        <vertAlign val="superscript"/>
        <sz val="8"/>
        <rFont val="Arial"/>
        <family val="2"/>
      </rPr>
      <t>5)</t>
    </r>
  </si>
  <si>
    <r>
      <rPr>
        <i/>
        <vertAlign val="superscript"/>
        <sz val="8"/>
        <rFont val="Arial"/>
        <family val="2"/>
      </rPr>
      <t xml:space="preserve">5) </t>
    </r>
    <r>
      <rPr>
        <i/>
        <sz val="8"/>
        <rFont val="Arial"/>
        <family val="2"/>
      </rPr>
      <t>- wskazać miejsce na imprezie lub obszar w którym zawodnik ma poprawić swoje osiągnięcia</t>
    </r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</si>
  <si>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</si>
  <si>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</si>
  <si>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</si>
  <si>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</si>
  <si>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</si>
  <si>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</si>
  <si>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</si>
  <si>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</si>
  <si>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</si>
  <si>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</si>
  <si>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</si>
  <si>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</si>
  <si>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</si>
  <si>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</si>
  <si>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</si>
  <si>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</si>
  <si>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</si>
  <si>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</si>
  <si>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</si>
  <si>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</si>
  <si>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</si>
  <si>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</si>
  <si>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</si>
  <si>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</si>
  <si>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</si>
  <si>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</si>
  <si>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</si>
  <si>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</si>
  <si>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</si>
  <si>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</si>
  <si>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</si>
  <si>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</si>
  <si>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</si>
  <si>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</si>
  <si>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</si>
  <si>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01.01.2022 r.</t>
  </si>
  <si>
    <t>ZEILANKO</t>
  </si>
  <si>
    <t>DZIMITR</t>
  </si>
  <si>
    <t>KS AKADEMIA JUDO</t>
  </si>
  <si>
    <t>POZNAŃ</t>
  </si>
  <si>
    <t>55kg</t>
  </si>
  <si>
    <t>Judo</t>
  </si>
  <si>
    <t>V.Nakonechnyy</t>
  </si>
  <si>
    <t>MPJ</t>
  </si>
  <si>
    <t>junior</t>
  </si>
  <si>
    <t>1-3m MPJ</t>
  </si>
  <si>
    <t xml:space="preserve">MROZEK </t>
  </si>
  <si>
    <t>JAKUB</t>
  </si>
  <si>
    <t>6.10.2003</t>
  </si>
  <si>
    <t>100kg</t>
  </si>
  <si>
    <t>R. Miśkiewicz</t>
  </si>
  <si>
    <t>3m. MP Junior</t>
  </si>
  <si>
    <t>KUBIAK</t>
  </si>
  <si>
    <t>FILIP</t>
  </si>
  <si>
    <t>5.11.2002</t>
  </si>
  <si>
    <t>73kg</t>
  </si>
  <si>
    <t>Klos</t>
  </si>
  <si>
    <t>Miłosz</t>
  </si>
  <si>
    <t>1.05.2004</t>
  </si>
  <si>
    <t>UKS „6”</t>
  </si>
  <si>
    <t>Piła</t>
  </si>
  <si>
    <t>plus 90kg</t>
  </si>
  <si>
    <t>T. Jopek</t>
  </si>
  <si>
    <t>1m. OOM</t>
  </si>
  <si>
    <t>MUSZYŃSKI</t>
  </si>
  <si>
    <t>PIOTR</t>
  </si>
  <si>
    <t>21.06.2002</t>
  </si>
  <si>
    <t>81kg</t>
  </si>
  <si>
    <t>KOVBASIUK</t>
  </si>
  <si>
    <t>OLEKSANDER</t>
  </si>
  <si>
    <t>66kg</t>
  </si>
  <si>
    <t>7m. MPJ</t>
  </si>
  <si>
    <t>3-9 m MPJ</t>
  </si>
  <si>
    <t xml:space="preserve">PKS Olimpia </t>
  </si>
  <si>
    <t>Poznań</t>
  </si>
  <si>
    <t>73 kg</t>
  </si>
  <si>
    <t>OOM</t>
  </si>
  <si>
    <t>Ambroziak</t>
  </si>
  <si>
    <t>Vitali</t>
  </si>
  <si>
    <t>KS Akademia Judo</t>
  </si>
  <si>
    <t>5m PP Junior mł</t>
  </si>
  <si>
    <t>Antoniewicz</t>
  </si>
  <si>
    <t>Jan</t>
  </si>
  <si>
    <t>UKS Judo</t>
  </si>
  <si>
    <t>Tuliszków</t>
  </si>
  <si>
    <t xml:space="preserve">plus 90kg </t>
  </si>
  <si>
    <t>M.Gaj</t>
  </si>
  <si>
    <t>7m. OOM</t>
  </si>
  <si>
    <t>5-9m OOM</t>
  </si>
  <si>
    <t xml:space="preserve">Czado </t>
  </si>
  <si>
    <t>Patryk</t>
  </si>
  <si>
    <t>13.07.2004</t>
  </si>
  <si>
    <t>66 kg</t>
  </si>
  <si>
    <t>Ranking OZJudo</t>
  </si>
  <si>
    <t>Kubiak</t>
  </si>
  <si>
    <t>Ignacy</t>
  </si>
  <si>
    <t>UKS Dwunastka</t>
  </si>
  <si>
    <t>Leszno</t>
  </si>
  <si>
    <t>J. Regulski</t>
  </si>
  <si>
    <t>Dziamski</t>
  </si>
  <si>
    <t>Michał</t>
  </si>
  <si>
    <t>60kg</t>
  </si>
  <si>
    <t>4.10.2007</t>
  </si>
  <si>
    <t>MMM</t>
  </si>
  <si>
    <t>młodzik</t>
  </si>
  <si>
    <t>1-3m MMM</t>
  </si>
  <si>
    <t>w nadaniu</t>
  </si>
  <si>
    <t xml:space="preserve">UKS Gimnazjon </t>
  </si>
  <si>
    <t>Suchy Las</t>
  </si>
  <si>
    <t>60 kg</t>
  </si>
  <si>
    <t>H. Kusza</t>
  </si>
  <si>
    <t>24.01.2007</t>
  </si>
  <si>
    <t>UKS Gimnazjon</t>
  </si>
  <si>
    <t>50 kg</t>
  </si>
  <si>
    <t>Lipno</t>
  </si>
  <si>
    <t>26.03.2007</t>
  </si>
  <si>
    <t>5-9m MMM</t>
  </si>
  <si>
    <t>III m. Mistrzostwa Wlkp.</t>
  </si>
  <si>
    <t>46 kg</t>
  </si>
  <si>
    <t>90kg</t>
  </si>
  <si>
    <t>III m. MMM</t>
  </si>
  <si>
    <t>7-12m MMM</t>
  </si>
  <si>
    <t>32 kg</t>
  </si>
  <si>
    <t>J.Roszkiewicz</t>
  </si>
  <si>
    <t>Akademia Judo Poznań</t>
  </si>
  <si>
    <t>Pobiedziska</t>
  </si>
  <si>
    <t xml:space="preserve">Akademia Judo </t>
  </si>
  <si>
    <t>Damian</t>
  </si>
  <si>
    <t>21.05.2005</t>
  </si>
  <si>
    <t>II m. OOM</t>
  </si>
  <si>
    <t>1-3m OOM</t>
  </si>
  <si>
    <t>Pilka</t>
  </si>
  <si>
    <t>Oleh</t>
  </si>
  <si>
    <t>V. Nakonechnyy</t>
  </si>
  <si>
    <t>I m. OOM</t>
  </si>
  <si>
    <t>Leśniak</t>
  </si>
  <si>
    <t>Oleksii</t>
  </si>
  <si>
    <t>90 kg</t>
  </si>
  <si>
    <t>V m. OOM, II m. Mistrzostwa Wlkp.</t>
  </si>
  <si>
    <t>II m. PP Piaseczno</t>
  </si>
  <si>
    <t xml:space="preserve">Farbotka </t>
  </si>
  <si>
    <t>Bartosz</t>
  </si>
  <si>
    <t>11.04.2005</t>
  </si>
  <si>
    <t>UKS Smecz Judo</t>
  </si>
  <si>
    <t>B. Mietliński</t>
  </si>
  <si>
    <t>I m. Mistrzostwa Wlkp.</t>
  </si>
  <si>
    <t>21.06.2006</t>
  </si>
  <si>
    <t>12.04.2006</t>
  </si>
  <si>
    <t xml:space="preserve">Rogala </t>
  </si>
  <si>
    <t>12.05.2006</t>
  </si>
  <si>
    <t>1-3 m MPMŁ</t>
  </si>
  <si>
    <t>1.01-31.12.2023</t>
  </si>
  <si>
    <t>młodzieżowiec</t>
  </si>
  <si>
    <t>NIKODEM</t>
  </si>
  <si>
    <t>18.04.2001</t>
  </si>
  <si>
    <t>SERWATKA</t>
  </si>
  <si>
    <t>18.05.2001</t>
  </si>
  <si>
    <t xml:space="preserve">UKS "6" </t>
  </si>
  <si>
    <t>1m MŁ</t>
  </si>
  <si>
    <t>2m MŁ</t>
  </si>
  <si>
    <t>5m. MP MŁ</t>
  </si>
  <si>
    <t>MP MŁ</t>
  </si>
  <si>
    <t>01.01.2023 r.</t>
  </si>
  <si>
    <t>31.12.2023 r.</t>
  </si>
  <si>
    <t>Załącznik nr 10 do umowy : 2023/</t>
  </si>
  <si>
    <t xml:space="preserve">1-3m MPJ </t>
  </si>
  <si>
    <t>5-9m MPJ</t>
  </si>
  <si>
    <t>7-12MPJ</t>
  </si>
  <si>
    <t>12-16MPJ</t>
  </si>
  <si>
    <t>3-7m MPJ</t>
  </si>
  <si>
    <t>Grześkowiak</t>
  </si>
  <si>
    <t>Adam</t>
  </si>
  <si>
    <t>judo mężczyzn</t>
  </si>
  <si>
    <t>III m PP, I m M Wlkp.</t>
  </si>
  <si>
    <t>539</t>
  </si>
  <si>
    <t xml:space="preserve">junior młodszy </t>
  </si>
  <si>
    <t>1.1-1.12.2022</t>
  </si>
  <si>
    <t>Jewtuch</t>
  </si>
  <si>
    <t>Marcin</t>
  </si>
  <si>
    <t>I m. M Wlkp.</t>
  </si>
  <si>
    <t>418</t>
  </si>
  <si>
    <t>Mashko</t>
  </si>
  <si>
    <t>Dzmitry</t>
  </si>
  <si>
    <t>J. Witkowska/I.Mashko</t>
  </si>
  <si>
    <t>484</t>
  </si>
  <si>
    <t>Kobyliński</t>
  </si>
  <si>
    <t>Jakub</t>
  </si>
  <si>
    <t>55 kg</t>
  </si>
  <si>
    <t>J. Witkowska</t>
  </si>
  <si>
    <t>ranking OZJ na podst. SSM</t>
  </si>
  <si>
    <t>1.01-31.12.2022</t>
  </si>
  <si>
    <t>Muszyński</t>
  </si>
  <si>
    <t>Sandlerman</t>
  </si>
  <si>
    <t>Artur</t>
  </si>
  <si>
    <t>Volodymyr Nakonechny</t>
  </si>
  <si>
    <t>II m. MP, I m. Mistrzostwa Wlkp.</t>
  </si>
  <si>
    <t>MP</t>
  </si>
  <si>
    <t>1-3m MP</t>
  </si>
  <si>
    <t>Tomaszkiewicz</t>
  </si>
  <si>
    <t>Justus</t>
  </si>
  <si>
    <t>Kiciński</t>
  </si>
  <si>
    <t>II m. M Wlkp.</t>
  </si>
  <si>
    <t>Czabański</t>
  </si>
  <si>
    <t>III m. M Wlkp.</t>
  </si>
  <si>
    <t xml:space="preserve">Maćkowiak </t>
  </si>
  <si>
    <t>Piotr</t>
  </si>
  <si>
    <t>OŚ AZS</t>
  </si>
  <si>
    <t>J. Roszkiewicz</t>
  </si>
  <si>
    <t>Lonc</t>
  </si>
  <si>
    <t>Sergiusz</t>
  </si>
  <si>
    <t>III m W Wlkp</t>
  </si>
  <si>
    <t>Hermański</t>
  </si>
  <si>
    <t>Szymon</t>
  </si>
  <si>
    <t>II m. Mistrzostwa Polski, I m. Mistrzostwa Wlkp.</t>
  </si>
  <si>
    <t>1-7m MP</t>
  </si>
  <si>
    <t>Drecki</t>
  </si>
  <si>
    <t>Gerard</t>
  </si>
  <si>
    <t>I m M Wlkp</t>
  </si>
  <si>
    <t>Radecki</t>
  </si>
  <si>
    <t>Julia Roszkiewicz</t>
  </si>
  <si>
    <t>Hardych</t>
  </si>
  <si>
    <t>Krzysztof</t>
  </si>
  <si>
    <t>Akademia Judo</t>
  </si>
  <si>
    <t>II m M Wlkp</t>
  </si>
  <si>
    <t>Brończyk</t>
  </si>
  <si>
    <t>UKS Smecz</t>
  </si>
  <si>
    <t>Ryba</t>
  </si>
  <si>
    <t>Olgierd</t>
  </si>
  <si>
    <t>Kałek</t>
  </si>
  <si>
    <t>Kacper</t>
  </si>
  <si>
    <t>UKS Junior</t>
  </si>
  <si>
    <t>M. Bąkowski</t>
  </si>
  <si>
    <t>I m. MMM, II m. M Wlkp.</t>
  </si>
  <si>
    <t>Gołuch</t>
  </si>
  <si>
    <t>J.Witkowska</t>
  </si>
  <si>
    <t>Jopek</t>
  </si>
  <si>
    <t>Tomasz</t>
  </si>
  <si>
    <t>Sówka</t>
  </si>
  <si>
    <t>Hubert</t>
  </si>
  <si>
    <t>UKS 12</t>
  </si>
  <si>
    <t>1-7m MMM</t>
  </si>
  <si>
    <t xml:space="preserve">Żuchowski </t>
  </si>
  <si>
    <t>Mateusz</t>
  </si>
  <si>
    <t>Rzesoś</t>
  </si>
  <si>
    <t>Brzęcki</t>
  </si>
  <si>
    <t>81 kg</t>
  </si>
  <si>
    <t>M. Gaj</t>
  </si>
  <si>
    <t>Tuczyński</t>
  </si>
  <si>
    <t>UKS 6</t>
  </si>
  <si>
    <t>J. Jopek</t>
  </si>
  <si>
    <t>Franciszek</t>
  </si>
  <si>
    <t>Mrula</t>
  </si>
  <si>
    <t>Marek</t>
  </si>
  <si>
    <t>A. Kowalczyk/ K. Busse</t>
  </si>
  <si>
    <t xml:space="preserve">Pawłowski </t>
  </si>
  <si>
    <t>Gumny</t>
  </si>
  <si>
    <t>Jędrzej</t>
  </si>
  <si>
    <t>Dura</t>
  </si>
  <si>
    <t>Matuszewski</t>
  </si>
  <si>
    <t>Alan</t>
  </si>
  <si>
    <t>Pomykalski</t>
  </si>
  <si>
    <t>Bartkowiak</t>
  </si>
  <si>
    <t>Cyryl</t>
  </si>
  <si>
    <t>Gawryszak</t>
  </si>
  <si>
    <t>Nikodem</t>
  </si>
  <si>
    <t>Gumienny</t>
  </si>
  <si>
    <t>Marchewka</t>
  </si>
  <si>
    <t>Aleks</t>
  </si>
  <si>
    <t>Kominek</t>
  </si>
  <si>
    <t>Natan</t>
  </si>
  <si>
    <t>Majchrzak</t>
  </si>
  <si>
    <t>Juliusz</t>
  </si>
  <si>
    <t>Maksimowicz</t>
  </si>
  <si>
    <t>Władysław</t>
  </si>
  <si>
    <t>Łuszczak</t>
  </si>
  <si>
    <t>Jaromir</t>
  </si>
  <si>
    <t>Nawrocki</t>
  </si>
  <si>
    <t>Aleksander</t>
  </si>
  <si>
    <t xml:space="preserve">III m M Wlkp Młodzików, I m M Wlkp Dzieci, Im M Wlkp Szkól Podstawowych </t>
  </si>
  <si>
    <t xml:space="preserve">I m M Wlkp Dzieci, Im M Wlkp Szkól Podstawowych </t>
  </si>
  <si>
    <t>I m M Wlkp Dzieci</t>
  </si>
  <si>
    <t>Tomniak</t>
  </si>
  <si>
    <t>Hieronim</t>
  </si>
  <si>
    <t>UKS Pohl</t>
  </si>
  <si>
    <t>Przemęt</t>
  </si>
  <si>
    <t>38 kg</t>
  </si>
  <si>
    <t>D. Lisiewicz</t>
  </si>
  <si>
    <t>Woźniak</t>
  </si>
  <si>
    <t>UKS Jujitsu i Judo</t>
  </si>
  <si>
    <t>Miejska Górka</t>
  </si>
  <si>
    <t xml:space="preserve">I m M Wlkp Dzieci, II m M Wlkp Szkól Podstawowych </t>
  </si>
  <si>
    <t>42 kg</t>
  </si>
  <si>
    <t>35 kg</t>
  </si>
  <si>
    <t>II m M Wlkp Dzieci</t>
  </si>
  <si>
    <t>AZS OŚ</t>
  </si>
  <si>
    <t>III m M Wlkp Dzieci</t>
  </si>
  <si>
    <t>Kurzawa</t>
  </si>
  <si>
    <t>Mikołaj</t>
  </si>
  <si>
    <t xml:space="preserve">Victoria Judo </t>
  </si>
  <si>
    <t>D. Kubea</t>
  </si>
  <si>
    <t>II m M Wlkp Dzieci, III m M Wlkp Szkół Podstawowych</t>
  </si>
  <si>
    <t>Szwemin</t>
  </si>
  <si>
    <t>Skrzetuski</t>
  </si>
  <si>
    <t>III m M Wlkp Dzieci, V m M Wlkp Szkół Podstawowcy</t>
  </si>
  <si>
    <t>Tak</t>
  </si>
  <si>
    <t>Kuberski</t>
  </si>
  <si>
    <t>Alex</t>
  </si>
  <si>
    <t>42kg</t>
  </si>
  <si>
    <t>III m M Wlkp Dzieci, I m M Wlkp Szkół Podstawowych</t>
  </si>
  <si>
    <t>Dolata</t>
  </si>
  <si>
    <t xml:space="preserve">UKS Dębiec </t>
  </si>
  <si>
    <t xml:space="preserve">Wyrębniak </t>
  </si>
  <si>
    <t>1.01-31.12.2024</t>
  </si>
  <si>
    <t>Hwałek</t>
  </si>
  <si>
    <t>Oskar</t>
  </si>
  <si>
    <t>M.Pokrywka/M.Groński</t>
  </si>
  <si>
    <t>ranking OZJUdo</t>
  </si>
  <si>
    <t>5-7m OOM</t>
  </si>
  <si>
    <t>Michal</t>
  </si>
  <si>
    <t>1.01-31.12.2025</t>
  </si>
  <si>
    <t>7-9m OOM</t>
  </si>
  <si>
    <t>S. Jakrzewski</t>
  </si>
  <si>
    <t>B.Mariusz</t>
  </si>
  <si>
    <t>Januchowski</t>
  </si>
  <si>
    <t>Maksymilian</t>
  </si>
  <si>
    <t xml:space="preserve">Wieczorek </t>
  </si>
  <si>
    <t>Andrzej</t>
  </si>
  <si>
    <t>Grzelachowski</t>
  </si>
  <si>
    <t>UKS Łokietek</t>
  </si>
  <si>
    <t>50kg</t>
  </si>
  <si>
    <t>K.Koperski</t>
  </si>
  <si>
    <t>Wągiel</t>
  </si>
  <si>
    <t>Wojciech</t>
  </si>
  <si>
    <t>Juskowiak</t>
  </si>
  <si>
    <t>M.Pokrywka</t>
  </si>
  <si>
    <t>M.Pokrywka /M.Groński</t>
  </si>
  <si>
    <t>M.Pkrywka/M.Groński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</si>
</sst>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mmm/yyyy"/>
    <numFmt numFmtId="168" formatCode="d/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&quot;.&quot;mm&quot;.&quot;yyyy"/>
    <numFmt numFmtId="174" formatCode="[$-415]General"/>
    <numFmt numFmtId="175" formatCode="#,##0.00&quot; &quot;[$zł-415];[Red]&quot;-&quot;#,##0.00&quot; &quot;[$zł-415]"/>
  </numFmts>
  <fonts count="8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u val="single"/>
      <sz val="8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10"/>
      <color indexed="8"/>
      <name val="Czcionka tekstu podstawowego"/>
      <family val="2"/>
    </font>
    <font>
      <sz val="10"/>
      <color indexed="63"/>
      <name val="Arial"/>
      <family val="2"/>
    </font>
    <font>
      <sz val="11"/>
      <color indexed="8"/>
      <name val="Segoe UI Historic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000000"/>
      <name val="Czcionka tekstu podstawowego"/>
      <family val="0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0"/>
    </font>
    <font>
      <sz val="10"/>
      <color theme="1"/>
      <name val="Arial"/>
      <family val="2"/>
    </font>
    <font>
      <sz val="10"/>
      <color theme="1"/>
      <name val="Arial CE"/>
      <family val="0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Czcionka tekstu podstawowego"/>
      <family val="2"/>
    </font>
    <font>
      <sz val="10"/>
      <color rgb="FF222222"/>
      <name val="Arial"/>
      <family val="2"/>
    </font>
    <font>
      <sz val="11"/>
      <color rgb="FF050505"/>
      <name val="Segoe UI Historic"/>
      <family val="2"/>
    </font>
    <font>
      <sz val="9"/>
      <color theme="1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174" fontId="56" fillId="0" borderId="0">
      <alignment/>
      <protection/>
    </xf>
    <xf numFmtId="174" fontId="56" fillId="0" borderId="0">
      <alignment/>
      <protection/>
    </xf>
    <xf numFmtId="174" fontId="57" fillId="0" borderId="0">
      <alignment/>
      <protection/>
    </xf>
    <xf numFmtId="174" fontId="57" fillId="0" borderId="0">
      <alignment/>
      <protection/>
    </xf>
    <xf numFmtId="0" fontId="58" fillId="0" borderId="0">
      <alignment horizontal="center"/>
      <protection/>
    </xf>
    <xf numFmtId="0" fontId="58" fillId="0" borderId="0">
      <alignment horizontal="center" textRotation="90"/>
      <protection/>
    </xf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174" fontId="57" fillId="0" borderId="0">
      <alignment/>
      <protection/>
    </xf>
    <xf numFmtId="174" fontId="5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174" fontId="57" fillId="0" borderId="0">
      <alignment/>
      <protection/>
    </xf>
    <xf numFmtId="174" fontId="57" fillId="0" borderId="0">
      <alignment/>
      <protection/>
    </xf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0">
      <alignment/>
      <protection/>
    </xf>
    <xf numFmtId="175" fontId="70" fillId="0" borderId="0">
      <alignment/>
      <protection/>
    </xf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0" fillId="0" borderId="0" xfId="67" applyFont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76" fillId="0" borderId="0" xfId="0" applyFont="1" applyAlignment="1">
      <alignment horizontal="left"/>
    </xf>
    <xf numFmtId="0" fontId="13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77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0" fillId="0" borderId="11" xfId="0" applyFont="1" applyBorder="1" applyAlignment="1">
      <alignment horizontal="centerContinuous" vertical="center"/>
    </xf>
    <xf numFmtId="0" fontId="7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78" fillId="0" borderId="0" xfId="0" applyFont="1" applyAlignment="1">
      <alignment horizontal="centerContinuous" vertical="center"/>
    </xf>
    <xf numFmtId="0" fontId="7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0" fontId="13" fillId="3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79" fillId="35" borderId="0" xfId="0" applyFont="1" applyFill="1" applyAlignment="1">
      <alignment horizontal="left"/>
    </xf>
    <xf numFmtId="0" fontId="80" fillId="0" borderId="0" xfId="0" applyFont="1" applyAlignment="1">
      <alignment/>
    </xf>
    <xf numFmtId="0" fontId="80" fillId="0" borderId="0" xfId="0" applyFont="1" applyAlignment="1">
      <alignment horizontal="left"/>
    </xf>
    <xf numFmtId="10" fontId="0" fillId="0" borderId="0" xfId="0" applyNumberFormat="1" applyFont="1" applyAlignment="1">
      <alignment horizontal="left"/>
    </xf>
    <xf numFmtId="14" fontId="0" fillId="0" borderId="13" xfId="0" applyNumberFormat="1" applyFon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14" fontId="0" fillId="0" borderId="14" xfId="44" applyNumberFormat="1" applyFont="1" applyFill="1" applyBorder="1" applyAlignment="1" applyProtection="1">
      <alignment horizontal="left"/>
      <protection locked="0"/>
    </xf>
    <xf numFmtId="14" fontId="0" fillId="0" borderId="14" xfId="0" applyNumberFormat="1" applyFont="1" applyFill="1" applyBorder="1" applyAlignment="1" applyProtection="1">
      <alignment horizontal="left"/>
      <protection locked="0"/>
    </xf>
    <xf numFmtId="0" fontId="0" fillId="0" borderId="14" xfId="44" applyFont="1" applyFill="1" applyBorder="1" applyAlignment="1" applyProtection="1">
      <alignment horizontal="left"/>
      <protection locked="0"/>
    </xf>
    <xf numFmtId="0" fontId="0" fillId="0" borderId="14" xfId="45" applyFont="1" applyFill="1" applyBorder="1" applyAlignment="1" applyProtection="1">
      <alignment horizontal="left"/>
      <protection locked="0"/>
    </xf>
    <xf numFmtId="0" fontId="0" fillId="36" borderId="12" xfId="0" applyFill="1" applyBorder="1" applyAlignment="1" applyProtection="1">
      <alignment horizontal="left"/>
      <protection locked="0"/>
    </xf>
    <xf numFmtId="0" fontId="0" fillId="35" borderId="12" xfId="0" applyFill="1" applyBorder="1" applyAlignment="1" applyProtection="1">
      <alignment horizontal="left"/>
      <protection locked="0"/>
    </xf>
    <xf numFmtId="0" fontId="0" fillId="36" borderId="12" xfId="0" applyFill="1" applyBorder="1" applyAlignment="1">
      <alignment horizontal="left"/>
    </xf>
    <xf numFmtId="0" fontId="0" fillId="0" borderId="12" xfId="0" applyFill="1" applyBorder="1" applyAlignment="1" applyProtection="1">
      <alignment horizontal="left"/>
      <protection locked="0"/>
    </xf>
    <xf numFmtId="16" fontId="0" fillId="0" borderId="12" xfId="0" applyNumberFormat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4" xfId="45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168" fontId="0" fillId="0" borderId="14" xfId="0" applyNumberFormat="1" applyFill="1" applyBorder="1" applyAlignment="1" applyProtection="1">
      <alignment horizontal="left"/>
      <protection locked="0"/>
    </xf>
    <xf numFmtId="168" fontId="0" fillId="0" borderId="15" xfId="0" applyNumberFormat="1" applyFill="1" applyBorder="1" applyAlignment="1" applyProtection="1">
      <alignment horizontal="left"/>
      <protection locked="0"/>
    </xf>
    <xf numFmtId="0" fontId="0" fillId="0" borderId="15" xfId="45" applyFont="1" applyFill="1" applyBorder="1" applyAlignment="1" applyProtection="1">
      <alignment horizontal="left"/>
      <protection locked="0"/>
    </xf>
    <xf numFmtId="0" fontId="0" fillId="0" borderId="12" xfId="44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81" fillId="35" borderId="12" xfId="63" applyFont="1" applyFill="1" applyBorder="1" applyAlignment="1" applyProtection="1">
      <alignment horizontal="left"/>
      <protection locked="0"/>
    </xf>
    <xf numFmtId="14" fontId="0" fillId="0" borderId="14" xfId="44" applyNumberFormat="1" applyFont="1" applyFill="1" applyBorder="1" applyAlignment="1" applyProtection="1">
      <alignment horizontal="left"/>
      <protection locked="0"/>
    </xf>
    <xf numFmtId="0" fontId="0" fillId="0" borderId="14" xfId="44" applyFont="1" applyFill="1" applyBorder="1" applyAlignment="1" applyProtection="1">
      <alignment horizontal="left"/>
      <protection locked="0"/>
    </xf>
    <xf numFmtId="0" fontId="0" fillId="0" borderId="14" xfId="45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14" fontId="0" fillId="0" borderId="12" xfId="0" applyNumberFormat="1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2" xfId="0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0" fontId="0" fillId="0" borderId="12" xfId="45" applyFont="1" applyFill="1" applyBorder="1" applyAlignment="1" applyProtection="1">
      <alignment horizontal="left" vertical="center"/>
      <protection locked="0"/>
    </xf>
    <xf numFmtId="14" fontId="0" fillId="0" borderId="12" xfId="0" applyNumberFormat="1" applyFill="1" applyBorder="1" applyAlignment="1" applyProtection="1">
      <alignment horizontal="left"/>
      <protection locked="0"/>
    </xf>
    <xf numFmtId="16" fontId="0" fillId="0" borderId="12" xfId="0" applyNumberFormat="1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>
      <alignment horizontal="left"/>
    </xf>
    <xf numFmtId="0" fontId="67" fillId="0" borderId="12" xfId="65" applyBorder="1" applyAlignment="1">
      <alignment horizontal="left"/>
      <protection/>
    </xf>
    <xf numFmtId="0" fontId="0" fillId="35" borderId="12" xfId="0" applyFill="1" applyBorder="1" applyAlignment="1">
      <alignment horizontal="left"/>
    </xf>
    <xf numFmtId="14" fontId="0" fillId="35" borderId="12" xfId="0" applyNumberFormat="1" applyFill="1" applyBorder="1" applyAlignment="1">
      <alignment horizontal="left"/>
    </xf>
    <xf numFmtId="0" fontId="0" fillId="35" borderId="12" xfId="0" applyFont="1" applyFill="1" applyBorder="1" applyAlignment="1" applyProtection="1">
      <alignment horizontal="left" vertical="center"/>
      <protection locked="0"/>
    </xf>
    <xf numFmtId="0" fontId="0" fillId="35" borderId="12" xfId="0" applyFont="1" applyFill="1" applyBorder="1" applyAlignment="1">
      <alignment horizontal="left"/>
    </xf>
    <xf numFmtId="14" fontId="0" fillId="35" borderId="12" xfId="67" applyNumberFormat="1" applyFill="1" applyBorder="1" applyAlignment="1" applyProtection="1">
      <alignment horizontal="left" vertical="center"/>
      <protection locked="0"/>
    </xf>
    <xf numFmtId="0" fontId="0" fillId="35" borderId="12" xfId="0" applyFont="1" applyFill="1" applyBorder="1" applyAlignment="1" applyProtection="1">
      <alignment horizontal="left"/>
      <protection locked="0"/>
    </xf>
    <xf numFmtId="14" fontId="0" fillId="35" borderId="12" xfId="0" applyNumberFormat="1" applyFont="1" applyFill="1" applyBorder="1" applyAlignment="1" applyProtection="1">
      <alignment horizontal="left" vertical="center"/>
      <protection locked="0"/>
    </xf>
    <xf numFmtId="168" fontId="0" fillId="35" borderId="12" xfId="44" applyNumberFormat="1" applyFill="1" applyBorder="1" applyAlignment="1" applyProtection="1">
      <alignment horizontal="left" vertical="center"/>
      <protection locked="0"/>
    </xf>
    <xf numFmtId="14" fontId="0" fillId="35" borderId="12" xfId="0" applyNumberFormat="1" applyFill="1" applyBorder="1" applyAlignment="1" applyProtection="1">
      <alignment horizontal="left" vertical="center"/>
      <protection locked="0"/>
    </xf>
    <xf numFmtId="14" fontId="0" fillId="35" borderId="12" xfId="0" applyNumberFormat="1" applyFont="1" applyFill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left"/>
    </xf>
    <xf numFmtId="14" fontId="0" fillId="0" borderId="12" xfId="67" applyNumberFormat="1" applyBorder="1" applyAlignment="1" applyProtection="1">
      <alignment horizontal="left" vertical="center"/>
      <protection locked="0"/>
    </xf>
    <xf numFmtId="14" fontId="81" fillId="35" borderId="12" xfId="63" applyNumberFormat="1" applyFont="1" applyFill="1" applyBorder="1" applyAlignment="1" applyProtection="1">
      <alignment horizontal="left"/>
      <protection locked="0"/>
    </xf>
    <xf numFmtId="14" fontId="0" fillId="0" borderId="12" xfId="0" applyNumberFormat="1" applyFont="1" applyBorder="1" applyAlignment="1" applyProtection="1">
      <alignment horizontal="left"/>
      <protection locked="0"/>
    </xf>
    <xf numFmtId="14" fontId="0" fillId="35" borderId="12" xfId="44" applyNumberFormat="1" applyFill="1" applyBorder="1" applyAlignment="1" applyProtection="1">
      <alignment horizontal="left" vertical="center"/>
      <protection locked="0"/>
    </xf>
    <xf numFmtId="0" fontId="82" fillId="0" borderId="12" xfId="0" applyFont="1" applyBorder="1" applyAlignment="1">
      <alignment horizontal="left"/>
    </xf>
    <xf numFmtId="173" fontId="56" fillId="0" borderId="12" xfId="47" applyNumberFormat="1" applyBorder="1" applyAlignment="1">
      <alignment horizontal="left"/>
      <protection/>
    </xf>
    <xf numFmtId="0" fontId="83" fillId="0" borderId="12" xfId="0" applyFont="1" applyBorder="1" applyAlignment="1">
      <alignment horizontal="left"/>
    </xf>
    <xf numFmtId="14" fontId="0" fillId="0" borderId="12" xfId="0" applyNumberFormat="1" applyBorder="1" applyAlignment="1" applyProtection="1">
      <alignment horizontal="left" vertical="center"/>
      <protection locked="0"/>
    </xf>
    <xf numFmtId="0" fontId="0" fillId="0" borderId="12" xfId="44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49" fontId="0" fillId="35" borderId="12" xfId="0" applyNumberFormat="1" applyFont="1" applyFill="1" applyBorder="1" applyAlignment="1">
      <alignment horizontal="left" vertical="center"/>
    </xf>
    <xf numFmtId="49" fontId="84" fillId="0" borderId="12" xfId="0" applyNumberFormat="1" applyFont="1" applyBorder="1" applyAlignment="1">
      <alignment horizontal="left"/>
    </xf>
    <xf numFmtId="0" fontId="0" fillId="35" borderId="12" xfId="44" applyFill="1" applyBorder="1" applyAlignment="1" applyProtection="1">
      <alignment horizontal="left" vertical="center"/>
      <protection locked="0"/>
    </xf>
    <xf numFmtId="14" fontId="0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/>
    </xf>
    <xf numFmtId="14" fontId="77" fillId="35" borderId="12" xfId="67" applyNumberFormat="1" applyFont="1" applyFill="1" applyBorder="1" applyAlignment="1" applyProtection="1">
      <alignment horizontal="left" vertical="center"/>
      <protection locked="0"/>
    </xf>
    <xf numFmtId="0" fontId="77" fillId="35" borderId="12" xfId="0" applyFont="1" applyFill="1" applyBorder="1" applyAlignment="1" applyProtection="1">
      <alignment horizontal="left" vertical="center"/>
      <protection locked="0"/>
    </xf>
    <xf numFmtId="14" fontId="77" fillId="35" borderId="12" xfId="0" applyNumberFormat="1" applyFont="1" applyFill="1" applyBorder="1" applyAlignment="1">
      <alignment horizontal="left"/>
    </xf>
    <xf numFmtId="0" fontId="77" fillId="35" borderId="12" xfId="0" applyFont="1" applyFill="1" applyBorder="1" applyAlignment="1">
      <alignment horizontal="left"/>
    </xf>
    <xf numFmtId="0" fontId="77" fillId="0" borderId="12" xfId="67" applyFont="1" applyBorder="1" applyAlignment="1" applyProtection="1">
      <alignment horizontal="left"/>
      <protection locked="0"/>
    </xf>
    <xf numFmtId="0" fontId="0" fillId="0" borderId="12" xfId="67" applyFont="1" applyBorder="1" applyAlignment="1" applyProtection="1">
      <alignment horizontal="left"/>
      <protection locked="0"/>
    </xf>
    <xf numFmtId="0" fontId="0" fillId="0" borderId="12" xfId="67" applyFont="1" applyBorder="1" applyProtection="1">
      <alignment/>
      <protection locked="0"/>
    </xf>
    <xf numFmtId="14" fontId="0" fillId="0" borderId="13" xfId="67" applyNumberFormat="1" applyFont="1" applyBorder="1" applyProtection="1">
      <alignment/>
      <protection locked="0"/>
    </xf>
    <xf numFmtId="0" fontId="0" fillId="35" borderId="12" xfId="44" applyFill="1" applyBorder="1" applyAlignment="1" applyProtection="1">
      <alignment horizontal="left"/>
      <protection locked="0"/>
    </xf>
    <xf numFmtId="14" fontId="0" fillId="35" borderId="12" xfId="44" applyNumberFormat="1" applyFill="1" applyBorder="1" applyAlignment="1" applyProtection="1">
      <alignment horizontal="left" vertical="center"/>
      <protection locked="0"/>
    </xf>
    <xf numFmtId="0" fontId="0" fillId="0" borderId="12" xfId="44" applyFill="1" applyBorder="1" applyAlignment="1" applyProtection="1">
      <alignment horizontal="left"/>
      <protection locked="0"/>
    </xf>
    <xf numFmtId="0" fontId="77" fillId="0" borderId="14" xfId="0" applyFont="1" applyFill="1" applyBorder="1" applyAlignment="1" applyProtection="1">
      <alignment horizontal="left"/>
      <protection locked="0"/>
    </xf>
    <xf numFmtId="0" fontId="77" fillId="0" borderId="12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14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6" fillId="0" borderId="12" xfId="0" applyFont="1" applyFill="1" applyBorder="1" applyAlignment="1">
      <alignment horizontal="left"/>
    </xf>
    <xf numFmtId="14" fontId="56" fillId="0" borderId="12" xfId="0" applyNumberFormat="1" applyFont="1" applyFill="1" applyBorder="1" applyAlignment="1">
      <alignment horizontal="left" vertical="center"/>
    </xf>
    <xf numFmtId="0" fontId="86" fillId="0" borderId="12" xfId="68" applyFont="1" applyFill="1" applyBorder="1" applyAlignment="1" applyProtection="1">
      <alignment horizontal="left" vertical="center"/>
      <protection locked="0"/>
    </xf>
    <xf numFmtId="0" fontId="56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 applyProtection="1">
      <alignment horizontal="left" vertical="center"/>
      <protection locked="0"/>
    </xf>
    <xf numFmtId="14" fontId="0" fillId="0" borderId="12" xfId="67" applyNumberFormat="1" applyFill="1" applyBorder="1" applyAlignment="1" applyProtection="1">
      <alignment horizontal="left" vertical="center"/>
      <protection locked="0"/>
    </xf>
    <xf numFmtId="0" fontId="77" fillId="0" borderId="14" xfId="0" applyFont="1" applyBorder="1" applyAlignment="1" applyProtection="1">
      <alignment horizontal="left"/>
      <protection locked="0"/>
    </xf>
    <xf numFmtId="0" fontId="77" fillId="0" borderId="12" xfId="0" applyFont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</cellXfs>
  <cellStyles count="8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Excel Built-in Normal 1 2" xfId="46"/>
    <cellStyle name="Excel Built-in Normal 1 3" xfId="47"/>
    <cellStyle name="Excel Built-in Normal 2" xfId="48"/>
    <cellStyle name="Excel Built-in Normal 3" xfId="49"/>
    <cellStyle name="Heading" xfId="50"/>
    <cellStyle name="Heading1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10" xfId="60"/>
    <cellStyle name="Normalny 10 2" xfId="61"/>
    <cellStyle name="Normalny 11" xfId="62"/>
    <cellStyle name="Normalny 12" xfId="63"/>
    <cellStyle name="Normalny 12 2" xfId="64"/>
    <cellStyle name="Normalny 13" xfId="65"/>
    <cellStyle name="Normalny 13 2" xfId="66"/>
    <cellStyle name="Normalny 2" xfId="67"/>
    <cellStyle name="Normalny 2 2" xfId="68"/>
    <cellStyle name="Normalny 3" xfId="69"/>
    <cellStyle name="Normalny 3 2" xfId="70"/>
    <cellStyle name="Normalny 4" xfId="71"/>
    <cellStyle name="Normalny 4 2" xfId="72"/>
    <cellStyle name="Normalny 4 3" xfId="73"/>
    <cellStyle name="Normalny 5" xfId="74"/>
    <cellStyle name="Normalny 5 2" xfId="75"/>
    <cellStyle name="Normalny 5 3" xfId="76"/>
    <cellStyle name="Normalny 6" xfId="77"/>
    <cellStyle name="Normalny 6 2" xfId="78"/>
    <cellStyle name="Normalny 6 3" xfId="79"/>
    <cellStyle name="Normalny 7" xfId="80"/>
    <cellStyle name="Normalny 8" xfId="81"/>
    <cellStyle name="Normalny 9" xfId="82"/>
    <cellStyle name="Normalny 9 2" xfId="83"/>
    <cellStyle name="Normalny 9 3" xfId="84"/>
    <cellStyle name="Obliczenia" xfId="85"/>
    <cellStyle name="Followed Hyperlink" xfId="86"/>
    <cellStyle name="Percent" xfId="87"/>
    <cellStyle name="Result" xfId="88"/>
    <cellStyle name="Result2" xfId="89"/>
    <cellStyle name="Suma" xfId="90"/>
    <cellStyle name="Tekst objaśnienia" xfId="91"/>
    <cellStyle name="Tekst ostrzeżenia" xfId="92"/>
    <cellStyle name="Tytuł" xfId="93"/>
    <cellStyle name="Uwaga" xfId="94"/>
    <cellStyle name="Currency" xfId="95"/>
    <cellStyle name="Currency [0]" xfId="96"/>
    <cellStyle name="Zły" xfId="97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view="pageBreakPreview" zoomScale="85" zoomScaleSheetLayoutView="85" zoomScalePageLayoutView="0" workbookViewId="0" topLeftCell="A1">
      <selection activeCell="F22" sqref="F22"/>
    </sheetView>
  </sheetViews>
  <sheetFormatPr defaultColWidth="9.140625" defaultRowHeight="12.75"/>
  <cols>
    <col min="1" max="1" width="3.8515625" style="1" bestFit="1" customWidth="1"/>
    <col min="2" max="2" width="13.28125" style="1" customWidth="1"/>
    <col min="3" max="3" width="11.7109375" style="1" customWidth="1"/>
    <col min="4" max="4" width="10.421875" style="2" customWidth="1"/>
    <col min="5" max="5" width="9.140625" style="2" customWidth="1"/>
    <col min="6" max="6" width="12.28125" style="2" customWidth="1"/>
    <col min="7" max="7" width="18.28125" style="1" customWidth="1"/>
    <col min="8" max="8" width="13.7109375" style="1" customWidth="1"/>
    <col min="9" max="9" width="11.7109375" style="1" customWidth="1"/>
    <col min="10" max="10" width="9.28125" style="1" customWidth="1"/>
    <col min="11" max="11" width="17.140625" style="1" customWidth="1"/>
    <col min="12" max="12" width="12.140625" style="1" customWidth="1"/>
    <col min="13" max="13" width="12.28125" style="1" customWidth="1"/>
    <col min="14" max="14" width="19.8515625" style="1" customWidth="1"/>
    <col min="15" max="17" width="10.8515625" style="1" customWidth="1"/>
    <col min="18" max="18" width="22.421875" style="1" customWidth="1"/>
    <col min="19" max="19" width="9.140625" style="1" customWidth="1"/>
    <col min="20" max="16384" width="9.140625" style="2" customWidth="1"/>
  </cols>
  <sheetData>
    <row r="1" spans="1:18" s="10" customFormat="1" ht="20.25" customHeight="1">
      <c r="A1" s="32" t="s">
        <v>29</v>
      </c>
      <c r="B1" s="32"/>
      <c r="C1" s="34"/>
      <c r="D1" s="34"/>
      <c r="G1" s="9"/>
      <c r="H1" s="9"/>
      <c r="I1" s="9"/>
      <c r="J1" s="9"/>
      <c r="K1" s="9"/>
      <c r="L1" s="9"/>
      <c r="M1" s="7"/>
      <c r="N1" s="20" t="s">
        <v>220</v>
      </c>
      <c r="O1" s="36"/>
      <c r="P1" s="36"/>
      <c r="Q1" s="36"/>
      <c r="R1" s="36"/>
    </row>
    <row r="2" spans="1:19" ht="12.75">
      <c r="A2" s="33"/>
      <c r="B2" s="33" t="s">
        <v>34</v>
      </c>
      <c r="C2" s="35"/>
      <c r="D2" s="31"/>
      <c r="S2" s="2"/>
    </row>
    <row r="3" spans="1:19" ht="16.5" customHeight="1">
      <c r="A3" s="22"/>
      <c r="B3" s="22"/>
      <c r="C3" s="22"/>
      <c r="K3"/>
      <c r="L3"/>
      <c r="M3"/>
      <c r="N3"/>
      <c r="O3"/>
      <c r="P3"/>
      <c r="Q3"/>
      <c r="R3"/>
      <c r="S3" s="2"/>
    </row>
    <row r="4" spans="1:18" s="5" customFormat="1" ht="16.5">
      <c r="A4" s="133" t="s">
        <v>33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s="5" customFormat="1" ht="48.75" customHeight="1">
      <c r="A5" s="134" t="s">
        <v>35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1:18" s="5" customFormat="1" ht="16.5">
      <c r="A6" s="3"/>
      <c r="B6" s="6"/>
      <c r="C6" s="6"/>
      <c r="D6" s="6"/>
      <c r="E6" s="6"/>
      <c r="F6" s="6"/>
      <c r="G6" s="37" t="s">
        <v>7</v>
      </c>
      <c r="H6" s="135" t="s">
        <v>218</v>
      </c>
      <c r="I6" s="136"/>
      <c r="J6" s="136"/>
      <c r="K6" s="38" t="s">
        <v>8</v>
      </c>
      <c r="L6" s="137" t="s">
        <v>219</v>
      </c>
      <c r="M6" s="138"/>
      <c r="N6" s="138"/>
      <c r="O6" s="138"/>
      <c r="P6" s="39"/>
      <c r="Q6" s="39"/>
      <c r="R6" s="4"/>
    </row>
    <row r="7" ht="15.75" customHeight="1">
      <c r="S7" s="2"/>
    </row>
    <row r="8" spans="1:18" s="14" customFormat="1" ht="70.5" customHeight="1">
      <c r="A8" s="44" t="s">
        <v>0</v>
      </c>
      <c r="B8" s="44" t="s">
        <v>3</v>
      </c>
      <c r="C8" s="44" t="s">
        <v>26</v>
      </c>
      <c r="D8" s="45" t="s">
        <v>36</v>
      </c>
      <c r="E8" s="45" t="s">
        <v>5</v>
      </c>
      <c r="F8" s="45" t="s">
        <v>6</v>
      </c>
      <c r="G8" s="44" t="s">
        <v>1</v>
      </c>
      <c r="H8" s="44" t="s">
        <v>2</v>
      </c>
      <c r="I8" s="45" t="s">
        <v>25</v>
      </c>
      <c r="J8" s="45" t="s">
        <v>37</v>
      </c>
      <c r="K8" s="44" t="s">
        <v>4</v>
      </c>
      <c r="L8" s="45" t="s">
        <v>38</v>
      </c>
      <c r="M8" s="45" t="s">
        <v>48</v>
      </c>
      <c r="N8" s="45" t="s">
        <v>53</v>
      </c>
      <c r="O8" s="45" t="s">
        <v>39</v>
      </c>
      <c r="P8" s="45" t="s">
        <v>44</v>
      </c>
      <c r="Q8" s="45" t="s">
        <v>45</v>
      </c>
      <c r="R8" s="45" t="s">
        <v>54</v>
      </c>
    </row>
    <row r="9" spans="1:18" ht="15" customHeight="1">
      <c r="A9" s="46" t="s">
        <v>9</v>
      </c>
      <c r="B9" s="53" t="s">
        <v>108</v>
      </c>
      <c r="C9" s="53" t="s">
        <v>209</v>
      </c>
      <c r="D9" s="70" t="s">
        <v>210</v>
      </c>
      <c r="E9" s="54" t="s">
        <v>41</v>
      </c>
      <c r="F9" s="60">
        <v>10007824</v>
      </c>
      <c r="G9" s="53" t="s">
        <v>94</v>
      </c>
      <c r="H9" s="53" t="s">
        <v>95</v>
      </c>
      <c r="I9" s="53" t="s">
        <v>105</v>
      </c>
      <c r="J9" s="55" t="s">
        <v>97</v>
      </c>
      <c r="K9" s="54" t="s">
        <v>106</v>
      </c>
      <c r="L9" s="79" t="s">
        <v>214</v>
      </c>
      <c r="M9" s="56" t="s">
        <v>51</v>
      </c>
      <c r="N9" s="60">
        <v>295</v>
      </c>
      <c r="O9" s="79" t="s">
        <v>217</v>
      </c>
      <c r="P9" s="67" t="s">
        <v>208</v>
      </c>
      <c r="Q9" s="67" t="s">
        <v>207</v>
      </c>
      <c r="R9" s="69" t="s">
        <v>206</v>
      </c>
    </row>
    <row r="10" spans="1:18" ht="15" customHeight="1">
      <c r="A10" s="47" t="s">
        <v>10</v>
      </c>
      <c r="B10" s="56" t="s">
        <v>211</v>
      </c>
      <c r="C10" s="56" t="s">
        <v>103</v>
      </c>
      <c r="D10" s="71" t="s">
        <v>212</v>
      </c>
      <c r="E10" s="55" t="s">
        <v>41</v>
      </c>
      <c r="F10" s="72">
        <v>10006232</v>
      </c>
      <c r="G10" s="56" t="s">
        <v>213</v>
      </c>
      <c r="H10" s="56" t="s">
        <v>116</v>
      </c>
      <c r="I10" s="56" t="s">
        <v>105</v>
      </c>
      <c r="J10" s="55" t="s">
        <v>97</v>
      </c>
      <c r="K10" s="55" t="s">
        <v>118</v>
      </c>
      <c r="L10" s="79" t="s">
        <v>215</v>
      </c>
      <c r="M10" s="56" t="s">
        <v>51</v>
      </c>
      <c r="N10" s="72">
        <v>326</v>
      </c>
      <c r="O10" s="79" t="s">
        <v>217</v>
      </c>
      <c r="P10" s="67" t="s">
        <v>208</v>
      </c>
      <c r="Q10" s="67" t="s">
        <v>207</v>
      </c>
      <c r="R10" s="69" t="s">
        <v>206</v>
      </c>
    </row>
    <row r="11" spans="1:18" ht="15" customHeight="1">
      <c r="A11" s="46" t="s">
        <v>11</v>
      </c>
      <c r="B11" s="53" t="s">
        <v>120</v>
      </c>
      <c r="C11" s="53" t="s">
        <v>121</v>
      </c>
      <c r="D11" s="53" t="s">
        <v>122</v>
      </c>
      <c r="E11" s="54" t="s">
        <v>41</v>
      </c>
      <c r="F11" s="54">
        <v>10009238</v>
      </c>
      <c r="G11" s="54" t="s">
        <v>94</v>
      </c>
      <c r="H11" s="54" t="s">
        <v>95</v>
      </c>
      <c r="I11" s="53" t="s">
        <v>123</v>
      </c>
      <c r="J11" s="54" t="s">
        <v>97</v>
      </c>
      <c r="K11" s="54" t="s">
        <v>106</v>
      </c>
      <c r="L11" s="80" t="s">
        <v>107</v>
      </c>
      <c r="M11" s="68" t="s">
        <v>50</v>
      </c>
      <c r="N11" s="54">
        <v>417</v>
      </c>
      <c r="O11" s="79" t="s">
        <v>217</v>
      </c>
      <c r="P11" s="67" t="s">
        <v>208</v>
      </c>
      <c r="Q11" s="67" t="s">
        <v>207</v>
      </c>
      <c r="R11" s="69" t="s">
        <v>206</v>
      </c>
    </row>
    <row r="12" spans="1:18" ht="15" customHeight="1">
      <c r="A12" s="47" t="s">
        <v>12</v>
      </c>
      <c r="B12" s="54" t="s">
        <v>108</v>
      </c>
      <c r="C12" s="53" t="s">
        <v>109</v>
      </c>
      <c r="D12" s="70" t="s">
        <v>110</v>
      </c>
      <c r="E12" s="54" t="s">
        <v>41</v>
      </c>
      <c r="F12" s="78">
        <v>10005831</v>
      </c>
      <c r="G12" s="54" t="s">
        <v>94</v>
      </c>
      <c r="H12" s="54" t="s">
        <v>95</v>
      </c>
      <c r="I12" s="53" t="s">
        <v>111</v>
      </c>
      <c r="J12" s="54" t="s">
        <v>97</v>
      </c>
      <c r="K12" s="54" t="s">
        <v>106</v>
      </c>
      <c r="L12" s="80" t="s">
        <v>216</v>
      </c>
      <c r="M12" s="68" t="s">
        <v>50</v>
      </c>
      <c r="N12" s="78">
        <v>328</v>
      </c>
      <c r="O12" s="79" t="s">
        <v>217</v>
      </c>
      <c r="P12" s="67" t="s">
        <v>208</v>
      </c>
      <c r="Q12" s="67" t="s">
        <v>207</v>
      </c>
      <c r="R12" s="69" t="s">
        <v>206</v>
      </c>
    </row>
    <row r="13" spans="1:18" ht="15" customHeight="1">
      <c r="A13" s="46" t="s">
        <v>13</v>
      </c>
      <c r="B13" s="53" t="s">
        <v>92</v>
      </c>
      <c r="C13" s="53" t="s">
        <v>93</v>
      </c>
      <c r="D13" s="76">
        <v>37434</v>
      </c>
      <c r="E13" s="53" t="s">
        <v>41</v>
      </c>
      <c r="F13" s="77">
        <v>10011317</v>
      </c>
      <c r="G13" s="53" t="s">
        <v>94</v>
      </c>
      <c r="H13" s="53" t="s">
        <v>95</v>
      </c>
      <c r="I13" s="53" t="s">
        <v>96</v>
      </c>
      <c r="J13" s="54" t="s">
        <v>97</v>
      </c>
      <c r="K13" s="53" t="s">
        <v>98</v>
      </c>
      <c r="L13" s="80" t="s">
        <v>107</v>
      </c>
      <c r="M13" s="56" t="s">
        <v>51</v>
      </c>
      <c r="N13" s="77">
        <v>465</v>
      </c>
      <c r="O13" s="79" t="s">
        <v>217</v>
      </c>
      <c r="P13" s="67" t="s">
        <v>208</v>
      </c>
      <c r="Q13" s="67" t="s">
        <v>207</v>
      </c>
      <c r="R13" s="69" t="s">
        <v>206</v>
      </c>
    </row>
    <row r="14" spans="1:19" ht="15" customHeight="1">
      <c r="A14" s="47" t="s">
        <v>14</v>
      </c>
      <c r="B14" s="53"/>
      <c r="C14" s="53"/>
      <c r="D14" s="76"/>
      <c r="E14" s="53"/>
      <c r="F14" s="77"/>
      <c r="G14" s="53"/>
      <c r="H14" s="53"/>
      <c r="I14" s="53"/>
      <c r="J14" s="54"/>
      <c r="K14" s="53"/>
      <c r="L14" s="80"/>
      <c r="M14" s="56"/>
      <c r="N14" s="77"/>
      <c r="O14" s="79"/>
      <c r="P14" s="67"/>
      <c r="Q14" s="67"/>
      <c r="R14" s="69"/>
      <c r="S14" s="2"/>
    </row>
    <row r="15" spans="1:19" ht="15" customHeight="1">
      <c r="A15" s="46" t="s">
        <v>15</v>
      </c>
      <c r="B15" s="53"/>
      <c r="C15" s="53"/>
      <c r="D15" s="76"/>
      <c r="E15" s="53"/>
      <c r="F15" s="77"/>
      <c r="G15" s="53"/>
      <c r="H15" s="53"/>
      <c r="I15" s="53"/>
      <c r="J15" s="54"/>
      <c r="K15" s="53"/>
      <c r="L15" s="80"/>
      <c r="M15" s="56"/>
      <c r="N15" s="77"/>
      <c r="O15" s="79"/>
      <c r="P15" s="67"/>
      <c r="Q15" s="67"/>
      <c r="R15" s="69"/>
      <c r="S15" s="2"/>
    </row>
    <row r="16" spans="1:19" ht="15" customHeight="1">
      <c r="A16" s="47" t="s">
        <v>16</v>
      </c>
      <c r="B16" s="40"/>
      <c r="C16" s="40"/>
      <c r="D16" s="52"/>
      <c r="E16" s="41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2"/>
    </row>
    <row r="17" spans="1:19" ht="15" customHeight="1">
      <c r="A17" s="46" t="s">
        <v>17</v>
      </c>
      <c r="B17" s="40"/>
      <c r="C17" s="40"/>
      <c r="D17" s="52"/>
      <c r="E17" s="41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2"/>
    </row>
    <row r="18" spans="1:19" ht="15" customHeight="1">
      <c r="A18" s="47" t="s">
        <v>18</v>
      </c>
      <c r="B18" s="40"/>
      <c r="C18" s="40"/>
      <c r="D18" s="52"/>
      <c r="E18" s="41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2"/>
    </row>
    <row r="19" spans="1:19" ht="15" customHeight="1">
      <c r="A19" s="46" t="s">
        <v>19</v>
      </c>
      <c r="B19" s="40"/>
      <c r="C19" s="40"/>
      <c r="D19" s="52"/>
      <c r="E19" s="41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2"/>
    </row>
    <row r="20" spans="1:19" ht="15" customHeight="1">
      <c r="A20" s="47" t="s">
        <v>20</v>
      </c>
      <c r="B20" s="40"/>
      <c r="C20" s="40"/>
      <c r="D20" s="52"/>
      <c r="E20" s="41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2"/>
    </row>
    <row r="21" spans="1:19" ht="15" customHeight="1">
      <c r="A21" s="46" t="s">
        <v>21</v>
      </c>
      <c r="B21" s="40"/>
      <c r="C21" s="40"/>
      <c r="D21" s="52"/>
      <c r="E21" s="41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2"/>
    </row>
    <row r="22" spans="1:19" ht="15" customHeight="1">
      <c r="A22" s="47" t="s">
        <v>22</v>
      </c>
      <c r="B22" s="40"/>
      <c r="C22" s="40"/>
      <c r="D22" s="52"/>
      <c r="E22" s="41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2"/>
    </row>
    <row r="23" spans="1:19" ht="15" customHeight="1">
      <c r="A23" s="46" t="s">
        <v>23</v>
      </c>
      <c r="B23" s="40"/>
      <c r="C23" s="40"/>
      <c r="D23" s="52"/>
      <c r="E23" s="41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2"/>
    </row>
    <row r="24" spans="1:19" ht="15" customHeight="1">
      <c r="A24" s="47" t="s">
        <v>56</v>
      </c>
      <c r="B24" s="40"/>
      <c r="C24" s="40"/>
      <c r="D24" s="52"/>
      <c r="E24" s="41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2"/>
    </row>
    <row r="25" spans="1:19" ht="15" customHeight="1">
      <c r="A25" s="46" t="s">
        <v>57</v>
      </c>
      <c r="B25" s="40"/>
      <c r="C25" s="40"/>
      <c r="D25" s="52"/>
      <c r="E25" s="41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2"/>
    </row>
    <row r="26" spans="1:19" ht="15" customHeight="1">
      <c r="A26" s="47" t="s">
        <v>58</v>
      </c>
      <c r="B26" s="40"/>
      <c r="C26" s="40"/>
      <c r="D26" s="52"/>
      <c r="E26" s="41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2"/>
    </row>
    <row r="27" spans="1:19" ht="15" customHeight="1">
      <c r="A27" s="46" t="s">
        <v>59</v>
      </c>
      <c r="B27" s="40"/>
      <c r="C27" s="40"/>
      <c r="D27" s="52"/>
      <c r="E27" s="41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2"/>
    </row>
    <row r="28" spans="1:19" ht="15" customHeight="1">
      <c r="A28" s="47" t="s">
        <v>60</v>
      </c>
      <c r="B28" s="40"/>
      <c r="C28" s="40"/>
      <c r="D28" s="52"/>
      <c r="E28" s="41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2"/>
    </row>
    <row r="29" spans="1:19" ht="15" customHeight="1">
      <c r="A29" s="46" t="s">
        <v>61</v>
      </c>
      <c r="B29" s="40"/>
      <c r="C29" s="40"/>
      <c r="D29" s="52"/>
      <c r="E29" s="41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2"/>
    </row>
    <row r="30" spans="1:19" ht="15" customHeight="1">
      <c r="A30" s="47" t="s">
        <v>62</v>
      </c>
      <c r="B30" s="40"/>
      <c r="C30" s="40"/>
      <c r="D30" s="52"/>
      <c r="E30" s="41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2"/>
    </row>
    <row r="31" spans="1:19" ht="15" customHeight="1">
      <c r="A31" s="46" t="s">
        <v>63</v>
      </c>
      <c r="B31" s="40"/>
      <c r="C31" s="40"/>
      <c r="D31" s="52"/>
      <c r="E31" s="41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2"/>
    </row>
    <row r="32" spans="1:19" ht="15" customHeight="1">
      <c r="A32" s="47" t="s">
        <v>64</v>
      </c>
      <c r="B32" s="40"/>
      <c r="C32" s="40"/>
      <c r="D32" s="52"/>
      <c r="E32" s="41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2"/>
    </row>
    <row r="33" spans="1:19" ht="15" customHeight="1">
      <c r="A33" s="46" t="s">
        <v>65</v>
      </c>
      <c r="B33" s="40"/>
      <c r="C33" s="40"/>
      <c r="D33" s="52"/>
      <c r="E33" s="41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2"/>
    </row>
    <row r="34" spans="1:19" ht="15" customHeight="1">
      <c r="A34" s="47" t="s">
        <v>66</v>
      </c>
      <c r="B34" s="40"/>
      <c r="C34" s="40"/>
      <c r="D34" s="52"/>
      <c r="E34" s="41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2"/>
    </row>
    <row r="35" spans="1:19" ht="15" customHeight="1">
      <c r="A35" s="46" t="s">
        <v>67</v>
      </c>
      <c r="B35" s="40"/>
      <c r="C35" s="40"/>
      <c r="D35" s="52"/>
      <c r="E35" s="41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2"/>
    </row>
    <row r="36" spans="1:19" ht="15" customHeight="1">
      <c r="A36" s="47" t="s">
        <v>68</v>
      </c>
      <c r="B36" s="40"/>
      <c r="C36" s="40"/>
      <c r="D36" s="52"/>
      <c r="E36" s="41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2"/>
    </row>
    <row r="37" spans="1:19" ht="15" customHeight="1">
      <c r="A37" s="46" t="s">
        <v>69</v>
      </c>
      <c r="B37" s="40"/>
      <c r="C37" s="40"/>
      <c r="D37" s="52"/>
      <c r="E37" s="41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2"/>
    </row>
    <row r="38" spans="1:19" ht="15" customHeight="1">
      <c r="A38" s="47" t="s">
        <v>70</v>
      </c>
      <c r="B38" s="40"/>
      <c r="C38" s="40"/>
      <c r="D38" s="52"/>
      <c r="E38" s="41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2"/>
    </row>
    <row r="39" spans="1:19" ht="15" customHeight="1">
      <c r="A39" s="46" t="s">
        <v>71</v>
      </c>
      <c r="B39" s="40"/>
      <c r="C39" s="40"/>
      <c r="D39" s="52"/>
      <c r="E39" s="41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2"/>
    </row>
    <row r="40" spans="1:19" ht="15" customHeight="1">
      <c r="A40" s="47" t="s">
        <v>72</v>
      </c>
      <c r="B40" s="40"/>
      <c r="C40" s="40"/>
      <c r="D40" s="52"/>
      <c r="E40" s="41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2"/>
    </row>
    <row r="41" spans="1:19" ht="15" customHeight="1">
      <c r="A41" s="46" t="s">
        <v>73</v>
      </c>
      <c r="B41" s="40"/>
      <c r="C41" s="40"/>
      <c r="D41" s="52"/>
      <c r="E41" s="41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2"/>
    </row>
    <row r="42" spans="1:19" ht="15" customHeight="1">
      <c r="A42" s="47" t="s">
        <v>74</v>
      </c>
      <c r="B42" s="40"/>
      <c r="C42" s="40"/>
      <c r="D42" s="52"/>
      <c r="E42" s="41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2"/>
    </row>
    <row r="43" spans="1:19" ht="15" customHeight="1">
      <c r="A43" s="46" t="s">
        <v>75</v>
      </c>
      <c r="B43" s="40"/>
      <c r="C43" s="40"/>
      <c r="D43" s="52"/>
      <c r="E43" s="41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2"/>
    </row>
    <row r="44" spans="1:19" ht="15" customHeight="1">
      <c r="A44" s="47" t="s">
        <v>76</v>
      </c>
      <c r="B44" s="40"/>
      <c r="C44" s="40"/>
      <c r="D44" s="52"/>
      <c r="E44" s="41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2"/>
    </row>
    <row r="45" spans="1:19" ht="15" customHeight="1">
      <c r="A45" s="46" t="s">
        <v>77</v>
      </c>
      <c r="B45" s="40"/>
      <c r="C45" s="40"/>
      <c r="D45" s="52"/>
      <c r="E45" s="41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2"/>
    </row>
    <row r="46" spans="1:19" ht="15" customHeight="1">
      <c r="A46" s="47" t="s">
        <v>78</v>
      </c>
      <c r="B46" s="40"/>
      <c r="C46" s="40"/>
      <c r="D46" s="52"/>
      <c r="E46" s="41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2"/>
    </row>
    <row r="47" spans="1:19" ht="15" customHeight="1">
      <c r="A47" s="46" t="s">
        <v>79</v>
      </c>
      <c r="B47" s="40"/>
      <c r="C47" s="40"/>
      <c r="D47" s="52"/>
      <c r="E47" s="41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2"/>
    </row>
    <row r="48" spans="1:19" ht="15" customHeight="1">
      <c r="A48" s="47" t="s">
        <v>80</v>
      </c>
      <c r="B48" s="40"/>
      <c r="C48" s="40"/>
      <c r="D48" s="52"/>
      <c r="E48" s="41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2"/>
    </row>
    <row r="49" spans="1:19" ht="15" customHeight="1">
      <c r="A49" s="46" t="s">
        <v>81</v>
      </c>
      <c r="B49" s="40"/>
      <c r="C49" s="40"/>
      <c r="D49" s="52"/>
      <c r="E49" s="41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2"/>
    </row>
    <row r="50" spans="1:19" ht="15" customHeight="1">
      <c r="A50" s="47" t="s">
        <v>82</v>
      </c>
      <c r="B50" s="40"/>
      <c r="C50" s="40"/>
      <c r="D50" s="52"/>
      <c r="E50" s="41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2"/>
    </row>
    <row r="51" spans="1:19" ht="15" customHeight="1">
      <c r="A51" s="46" t="s">
        <v>83</v>
      </c>
      <c r="B51" s="40"/>
      <c r="C51" s="40"/>
      <c r="D51" s="52"/>
      <c r="E51" s="41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2"/>
    </row>
    <row r="52" spans="1:19" ht="15" customHeight="1">
      <c r="A52" s="47" t="s">
        <v>84</v>
      </c>
      <c r="B52" s="40"/>
      <c r="C52" s="40"/>
      <c r="D52" s="52"/>
      <c r="E52" s="41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2"/>
    </row>
    <row r="53" spans="1:19" ht="15" customHeight="1">
      <c r="A53" s="46" t="s">
        <v>85</v>
      </c>
      <c r="B53" s="40"/>
      <c r="C53" s="40"/>
      <c r="D53" s="52"/>
      <c r="E53" s="41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2"/>
    </row>
    <row r="54" spans="1:19" ht="15" customHeight="1">
      <c r="A54" s="47" t="s">
        <v>86</v>
      </c>
      <c r="B54" s="40"/>
      <c r="C54" s="40"/>
      <c r="D54" s="52"/>
      <c r="E54" s="41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2"/>
    </row>
    <row r="55" spans="1:19" ht="15" customHeight="1">
      <c r="A55" s="46" t="s">
        <v>87</v>
      </c>
      <c r="B55" s="40"/>
      <c r="C55" s="40"/>
      <c r="D55" s="52"/>
      <c r="E55" s="41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2"/>
    </row>
    <row r="56" spans="1:19" ht="15" customHeight="1">
      <c r="A56" s="47" t="s">
        <v>88</v>
      </c>
      <c r="B56" s="40"/>
      <c r="C56" s="40"/>
      <c r="D56" s="52"/>
      <c r="E56" s="41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2"/>
    </row>
    <row r="57" spans="1:19" ht="15" customHeight="1">
      <c r="A57" s="46" t="s">
        <v>89</v>
      </c>
      <c r="B57" s="40"/>
      <c r="C57" s="40"/>
      <c r="D57" s="52"/>
      <c r="E57" s="41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2"/>
    </row>
    <row r="58" spans="1:19" ht="15" customHeight="1">
      <c r="A58" s="47" t="s">
        <v>90</v>
      </c>
      <c r="B58" s="40"/>
      <c r="C58" s="40"/>
      <c r="D58" s="52"/>
      <c r="E58" s="41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2"/>
    </row>
    <row r="59" spans="18:19" ht="12.75">
      <c r="R59" s="26"/>
      <c r="S59" s="2"/>
    </row>
    <row r="60" spans="2:19" ht="14.25">
      <c r="B60" s="2"/>
      <c r="D60" s="17" t="s">
        <v>42</v>
      </c>
      <c r="E60" s="17">
        <f>COUNTIF(E9:E58,"k")</f>
        <v>0</v>
      </c>
      <c r="M60" s="24"/>
      <c r="N60" s="24"/>
      <c r="O60" s="24"/>
      <c r="P60" s="24"/>
      <c r="Q60" s="24"/>
      <c r="R60" s="26"/>
      <c r="S60" s="2"/>
    </row>
    <row r="61" spans="1:19" ht="15">
      <c r="A61" s="23"/>
      <c r="B61" s="2"/>
      <c r="C61" s="27"/>
      <c r="D61" s="17" t="s">
        <v>43</v>
      </c>
      <c r="E61" s="17">
        <f>COUNTIF(E9:E58,"m")</f>
        <v>5</v>
      </c>
      <c r="F61" s="27"/>
      <c r="H61" s="27"/>
      <c r="K61" s="15"/>
      <c r="M61" s="25"/>
      <c r="N61" s="25"/>
      <c r="O61" s="25"/>
      <c r="P61" s="42"/>
      <c r="Q61" s="42"/>
      <c r="R61" s="26"/>
      <c r="S61" s="2"/>
    </row>
    <row r="62" spans="1:19" ht="15">
      <c r="A62" s="13" t="s">
        <v>24</v>
      </c>
      <c r="C62" s="16"/>
      <c r="D62" s="17" t="s">
        <v>52</v>
      </c>
      <c r="E62" s="17"/>
      <c r="F62" s="17"/>
      <c r="H62" s="16"/>
      <c r="I62" s="51">
        <f>COUNTIF(M9:M58,"Tak")/COUNTA(M9:M58)</f>
        <v>0.4</v>
      </c>
      <c r="K62" s="15"/>
      <c r="M62" s="29" t="s">
        <v>27</v>
      </c>
      <c r="N62" s="31"/>
      <c r="O62" s="29"/>
      <c r="P62" s="43"/>
      <c r="Q62" s="43"/>
      <c r="R62" s="26"/>
      <c r="S62" s="2"/>
    </row>
    <row r="63" spans="2:19" ht="15">
      <c r="B63" s="19" t="s">
        <v>28</v>
      </c>
      <c r="H63" s="28"/>
      <c r="K63" s="15"/>
      <c r="M63" s="30" t="s">
        <v>30</v>
      </c>
      <c r="N63" s="31"/>
      <c r="O63" s="31"/>
      <c r="P63" s="31"/>
      <c r="Q63" s="31"/>
      <c r="R63" s="26"/>
      <c r="S63" s="2"/>
    </row>
    <row r="64" spans="2:19" ht="15">
      <c r="B64" s="19" t="s">
        <v>49</v>
      </c>
      <c r="H64" s="28"/>
      <c r="K64" s="15"/>
      <c r="M64" s="30"/>
      <c r="N64" s="31"/>
      <c r="O64" s="31"/>
      <c r="P64" s="31"/>
      <c r="Q64" s="31"/>
      <c r="R64" s="26"/>
      <c r="S64" s="2"/>
    </row>
    <row r="65" spans="2:19" ht="14.25">
      <c r="B65" s="19" t="s">
        <v>46</v>
      </c>
      <c r="C65" s="28"/>
      <c r="D65" s="28"/>
      <c r="E65" s="28"/>
      <c r="F65" s="18"/>
      <c r="M65" s="8"/>
      <c r="N65" s="8"/>
      <c r="S65" s="2"/>
    </row>
    <row r="66" spans="2:19" ht="14.25">
      <c r="B66" s="19" t="s">
        <v>47</v>
      </c>
      <c r="C66" s="12"/>
      <c r="D66" s="12"/>
      <c r="E66" s="12"/>
      <c r="F66" s="11"/>
      <c r="I66" s="24"/>
      <c r="J66" s="24"/>
      <c r="M66" s="24"/>
      <c r="N66" s="24"/>
      <c r="O66" s="24"/>
      <c r="P66" s="24"/>
      <c r="Q66" s="24"/>
      <c r="R66" s="2"/>
      <c r="S66" s="2"/>
    </row>
    <row r="67" spans="1:19" ht="14.25">
      <c r="A67" s="2"/>
      <c r="B67" s="19" t="s">
        <v>55</v>
      </c>
      <c r="C67" s="12"/>
      <c r="D67" s="12"/>
      <c r="E67" s="12"/>
      <c r="F67" s="11"/>
      <c r="I67" s="25"/>
      <c r="J67" s="25"/>
      <c r="M67" s="25"/>
      <c r="N67" s="25"/>
      <c r="O67" s="25"/>
      <c r="P67" s="42"/>
      <c r="Q67" s="42"/>
      <c r="R67" s="2"/>
      <c r="S67" s="2"/>
    </row>
    <row r="68" spans="1:19" ht="12.75">
      <c r="A68" s="48" t="s">
        <v>40</v>
      </c>
      <c r="B68" s="21"/>
      <c r="C68" s="9" t="s">
        <v>50</v>
      </c>
      <c r="D68" s="10"/>
      <c r="E68" s="10"/>
      <c r="I68" s="29" t="s">
        <v>31</v>
      </c>
      <c r="J68" s="29"/>
      <c r="M68" s="29" t="s">
        <v>31</v>
      </c>
      <c r="N68" s="31"/>
      <c r="O68" s="29"/>
      <c r="P68" s="43"/>
      <c r="Q68" s="43"/>
      <c r="R68" s="2"/>
      <c r="S68" s="2"/>
    </row>
    <row r="69" spans="1:19" ht="12.75">
      <c r="A69" s="48" t="s">
        <v>41</v>
      </c>
      <c r="C69" s="9" t="s">
        <v>51</v>
      </c>
      <c r="D69" s="10"/>
      <c r="E69" s="10"/>
      <c r="I69" s="30" t="s">
        <v>32</v>
      </c>
      <c r="J69" s="31"/>
      <c r="M69" s="30" t="s">
        <v>32</v>
      </c>
      <c r="N69" s="31"/>
      <c r="O69" s="30"/>
      <c r="P69" s="30"/>
      <c r="Q69" s="30"/>
      <c r="R69" s="2"/>
      <c r="S69" s="2"/>
    </row>
    <row r="70" spans="1:19" ht="12.75">
      <c r="A70" s="49" t="s">
        <v>50</v>
      </c>
      <c r="B70" s="2"/>
      <c r="C70" s="9"/>
      <c r="D70" s="10"/>
      <c r="E70" s="10"/>
      <c r="I70" s="2"/>
      <c r="J70" s="2"/>
      <c r="K70" s="26"/>
      <c r="O70" s="2"/>
      <c r="P70" s="2"/>
      <c r="Q70" s="2"/>
      <c r="R70" s="2"/>
      <c r="S70" s="2"/>
    </row>
    <row r="71" ht="12.75">
      <c r="A71" s="50" t="s">
        <v>51</v>
      </c>
    </row>
  </sheetData>
  <sheetProtection formatCells="0" formatColumns="0" formatRows="0" insertColumns="0" insertRows="0" deleteColumns="0" deleteRows="0" sort="0" autoFilter="0"/>
  <mergeCells count="4">
    <mergeCell ref="A4:R4"/>
    <mergeCell ref="A5:R5"/>
    <mergeCell ref="H6:J6"/>
    <mergeCell ref="L6:O6"/>
  </mergeCells>
  <conditionalFormatting sqref="C68:C69">
    <cfRule type="cellIs" priority="2" dxfId="0" operator="between" stopIfTrue="1">
      <formula>"tak"</formula>
      <formula>"nie"</formula>
    </cfRule>
  </conditionalFormatting>
  <conditionalFormatting sqref="I62">
    <cfRule type="containsErrors" priority="1" dxfId="0" stopIfTrue="1">
      <formula>ISERROR(I62)</formula>
    </cfRule>
  </conditionalFormatting>
  <dataValidations count="5">
    <dataValidation type="list" allowBlank="1" showInputMessage="1" showErrorMessage="1" sqref="M16:M58">
      <formula1>$A$70:$A$71</formula1>
    </dataValidation>
    <dataValidation type="list" allowBlank="1" showInputMessage="1" showErrorMessage="1" sqref="E16:E58">
      <formula1>$A$68:$A$69</formula1>
    </dataValidation>
    <dataValidation type="date" allowBlank="1" showInputMessage="1" showErrorMessage="1" sqref="D16:D58">
      <formula1>35065</formula1>
      <formula2>42369</formula2>
    </dataValidation>
    <dataValidation type="list" allowBlank="1" showErrorMessage="1" sqref="E9:E15">
      <formula1>$A$78:$A$79</formula1>
      <formula2>0</formula2>
    </dataValidation>
    <dataValidation type="list" allowBlank="1" showErrorMessage="1" sqref="M13:M15 M9:M10">
      <formula1>$C$78:$C$79</formula1>
      <formula2>0</formula2>
    </dataValidation>
  </dataValidations>
  <printOptions horizontalCentered="1"/>
  <pageMargins left="0.5905511811023623" right="0.3937007874015748" top="0.5905511811023623" bottom="0.3937007874015748" header="0.4724409448818898" footer="0.3937007874015748"/>
  <pageSetup fitToHeight="1" fitToWidth="1" horizontalDpi="600" verticalDpi="600" orientation="landscape" paperSize="9" scale="48" r:id="rId3"/>
  <headerFooter>
    <oddFooter>&amp;C&amp;"Arial,Pogrubiony"&amp;K00-024MINISTERSTWO SPORTU I TURYSTYKI - DEPARTAMENT SPORTU WYCZYNOWEGO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view="pageBreakPreview" zoomScale="85" zoomScaleSheetLayoutView="85" zoomScalePageLayoutView="0" workbookViewId="0" topLeftCell="A1">
      <selection activeCell="I22" sqref="I22"/>
    </sheetView>
  </sheetViews>
  <sheetFormatPr defaultColWidth="9.140625" defaultRowHeight="12.75"/>
  <cols>
    <col min="1" max="1" width="3.8515625" style="1" bestFit="1" customWidth="1"/>
    <col min="2" max="2" width="13.28125" style="1" customWidth="1"/>
    <col min="3" max="3" width="13.8515625" style="1" bestFit="1" customWidth="1"/>
    <col min="4" max="4" width="10.421875" style="2" customWidth="1"/>
    <col min="5" max="5" width="9.140625" style="2" customWidth="1"/>
    <col min="6" max="6" width="13.421875" style="2" customWidth="1"/>
    <col min="7" max="7" width="18.28125" style="1" customWidth="1"/>
    <col min="8" max="8" width="13.7109375" style="1" customWidth="1"/>
    <col min="9" max="9" width="11.7109375" style="1" customWidth="1"/>
    <col min="10" max="10" width="18.7109375" style="1" customWidth="1"/>
    <col min="11" max="11" width="17.140625" style="1" customWidth="1"/>
    <col min="12" max="12" width="15.140625" style="1" customWidth="1"/>
    <col min="13" max="13" width="12.28125" style="1" customWidth="1"/>
    <col min="14" max="14" width="19.8515625" style="1" customWidth="1"/>
    <col min="15" max="17" width="10.8515625" style="1" customWidth="1"/>
    <col min="18" max="18" width="22.421875" style="1" customWidth="1"/>
    <col min="19" max="19" width="9.140625" style="1" customWidth="1"/>
    <col min="20" max="16384" width="9.140625" style="2" customWidth="1"/>
  </cols>
  <sheetData>
    <row r="1" spans="1:18" s="10" customFormat="1" ht="20.25" customHeight="1">
      <c r="A1" s="32" t="s">
        <v>29</v>
      </c>
      <c r="B1" s="32"/>
      <c r="C1" s="34"/>
      <c r="D1" s="34"/>
      <c r="G1" s="9"/>
      <c r="H1" s="9"/>
      <c r="I1" s="9"/>
      <c r="J1" s="9"/>
      <c r="K1" s="9"/>
      <c r="L1" s="9"/>
      <c r="M1" s="7"/>
      <c r="N1" s="20" t="s">
        <v>220</v>
      </c>
      <c r="O1" s="36"/>
      <c r="P1" s="36"/>
      <c r="Q1" s="36"/>
      <c r="R1" s="36"/>
    </row>
    <row r="2" spans="1:19" ht="12.75">
      <c r="A2" s="33"/>
      <c r="B2" s="33" t="s">
        <v>34</v>
      </c>
      <c r="C2" s="35"/>
      <c r="D2" s="31"/>
      <c r="S2" s="2"/>
    </row>
    <row r="3" spans="1:19" ht="16.5" customHeight="1">
      <c r="A3" s="22"/>
      <c r="B3" s="22"/>
      <c r="C3" s="22"/>
      <c r="K3"/>
      <c r="L3"/>
      <c r="M3"/>
      <c r="N3"/>
      <c r="O3"/>
      <c r="P3"/>
      <c r="Q3"/>
      <c r="R3"/>
      <c r="S3" s="2"/>
    </row>
    <row r="4" spans="1:18" s="5" customFormat="1" ht="16.5">
      <c r="A4" s="133" t="s">
        <v>33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s="5" customFormat="1" ht="48.75" customHeight="1">
      <c r="A5" s="134" t="s">
        <v>35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1:18" s="5" customFormat="1" ht="16.5">
      <c r="A6" s="3"/>
      <c r="B6" s="6"/>
      <c r="C6" s="6"/>
      <c r="D6" s="6"/>
      <c r="E6" s="6"/>
      <c r="F6" s="6"/>
      <c r="G6" s="37" t="s">
        <v>7</v>
      </c>
      <c r="H6" s="135" t="s">
        <v>218</v>
      </c>
      <c r="I6" s="136"/>
      <c r="J6" s="136"/>
      <c r="K6" s="38" t="s">
        <v>8</v>
      </c>
      <c r="L6" s="137" t="s">
        <v>219</v>
      </c>
      <c r="M6" s="138"/>
      <c r="N6" s="138"/>
      <c r="O6" s="138"/>
      <c r="P6" s="39"/>
      <c r="Q6" s="39"/>
      <c r="R6" s="4"/>
    </row>
    <row r="7" ht="15.75" customHeight="1">
      <c r="S7" s="2"/>
    </row>
    <row r="8" spans="1:18" s="14" customFormat="1" ht="70.5" customHeight="1">
      <c r="A8" s="44" t="s">
        <v>0</v>
      </c>
      <c r="B8" s="44" t="s">
        <v>3</v>
      </c>
      <c r="C8" s="44" t="s">
        <v>26</v>
      </c>
      <c r="D8" s="45" t="s">
        <v>36</v>
      </c>
      <c r="E8" s="45" t="s">
        <v>5</v>
      </c>
      <c r="F8" s="45" t="s">
        <v>6</v>
      </c>
      <c r="G8" s="44" t="s">
        <v>1</v>
      </c>
      <c r="H8" s="44" t="s">
        <v>2</v>
      </c>
      <c r="I8" s="45" t="s">
        <v>25</v>
      </c>
      <c r="J8" s="45" t="s">
        <v>37</v>
      </c>
      <c r="K8" s="44" t="s">
        <v>4</v>
      </c>
      <c r="L8" s="45" t="s">
        <v>38</v>
      </c>
      <c r="M8" s="45" t="s">
        <v>48</v>
      </c>
      <c r="N8" s="45" t="s">
        <v>53</v>
      </c>
      <c r="O8" s="45" t="s">
        <v>39</v>
      </c>
      <c r="P8" s="45" t="s">
        <v>44</v>
      </c>
      <c r="Q8" s="45" t="s">
        <v>45</v>
      </c>
      <c r="R8" s="45" t="s">
        <v>54</v>
      </c>
    </row>
    <row r="9" spans="1:19" ht="15" customHeight="1">
      <c r="A9" s="46" t="s">
        <v>9</v>
      </c>
      <c r="B9" s="53" t="s">
        <v>102</v>
      </c>
      <c r="C9" s="53" t="s">
        <v>103</v>
      </c>
      <c r="D9" s="70" t="s">
        <v>104</v>
      </c>
      <c r="E9" s="54" t="s">
        <v>41</v>
      </c>
      <c r="F9" s="54">
        <v>10007749</v>
      </c>
      <c r="G9" s="53" t="s">
        <v>94</v>
      </c>
      <c r="H9" s="54" t="s">
        <v>95</v>
      </c>
      <c r="I9" s="53" t="s">
        <v>105</v>
      </c>
      <c r="J9" s="54" t="s">
        <v>97</v>
      </c>
      <c r="K9" s="54" t="s">
        <v>106</v>
      </c>
      <c r="L9" s="53" t="s">
        <v>107</v>
      </c>
      <c r="M9" s="56" t="s">
        <v>51</v>
      </c>
      <c r="N9" s="78">
        <v>447</v>
      </c>
      <c r="O9" s="54" t="s">
        <v>99</v>
      </c>
      <c r="P9" s="55" t="s">
        <v>100</v>
      </c>
      <c r="Q9" s="79" t="s">
        <v>207</v>
      </c>
      <c r="R9" s="80" t="s">
        <v>101</v>
      </c>
      <c r="S9" s="2"/>
    </row>
    <row r="10" spans="1:19" ht="15" customHeight="1">
      <c r="A10" s="47" t="s">
        <v>10</v>
      </c>
      <c r="B10" s="64" t="s">
        <v>150</v>
      </c>
      <c r="C10" s="64" t="s">
        <v>183</v>
      </c>
      <c r="D10" s="73" t="s">
        <v>184</v>
      </c>
      <c r="E10" s="54" t="s">
        <v>41</v>
      </c>
      <c r="F10" s="73">
        <v>10009817</v>
      </c>
      <c r="G10" s="64" t="s">
        <v>135</v>
      </c>
      <c r="H10" s="64" t="s">
        <v>130</v>
      </c>
      <c r="I10" s="64" t="s">
        <v>175</v>
      </c>
      <c r="J10" s="54" t="s">
        <v>97</v>
      </c>
      <c r="K10" s="64" t="s">
        <v>106</v>
      </c>
      <c r="L10" s="64" t="s">
        <v>185</v>
      </c>
      <c r="M10" s="56" t="s">
        <v>50</v>
      </c>
      <c r="N10" s="73">
        <v>432</v>
      </c>
      <c r="O10" s="54" t="s">
        <v>99</v>
      </c>
      <c r="P10" s="55" t="s">
        <v>100</v>
      </c>
      <c r="Q10" s="69" t="s">
        <v>207</v>
      </c>
      <c r="R10" s="69" t="s">
        <v>101</v>
      </c>
      <c r="S10" s="2"/>
    </row>
    <row r="11" spans="1:19" ht="15" customHeight="1">
      <c r="A11" s="46" t="s">
        <v>11</v>
      </c>
      <c r="B11" s="53" t="s">
        <v>112</v>
      </c>
      <c r="C11" s="53" t="s">
        <v>113</v>
      </c>
      <c r="D11" s="53" t="s">
        <v>114</v>
      </c>
      <c r="E11" s="54" t="s">
        <v>41</v>
      </c>
      <c r="F11" s="54">
        <v>10008497</v>
      </c>
      <c r="G11" s="55" t="s">
        <v>115</v>
      </c>
      <c r="H11" s="53" t="s">
        <v>116</v>
      </c>
      <c r="I11" s="53" t="s">
        <v>117</v>
      </c>
      <c r="J11" s="54" t="s">
        <v>97</v>
      </c>
      <c r="K11" s="53" t="s">
        <v>118</v>
      </c>
      <c r="L11" s="53" t="s">
        <v>119</v>
      </c>
      <c r="M11" s="74" t="s">
        <v>51</v>
      </c>
      <c r="N11" s="54">
        <v>424</v>
      </c>
      <c r="O11" s="54" t="s">
        <v>99</v>
      </c>
      <c r="P11" s="55" t="s">
        <v>100</v>
      </c>
      <c r="Q11" s="79" t="s">
        <v>207</v>
      </c>
      <c r="R11" s="80" t="s">
        <v>221</v>
      </c>
      <c r="S11" s="2"/>
    </row>
    <row r="12" spans="1:19" ht="15" customHeight="1">
      <c r="A12" s="47" t="s">
        <v>12</v>
      </c>
      <c r="B12" s="64" t="s">
        <v>196</v>
      </c>
      <c r="C12" s="64" t="s">
        <v>197</v>
      </c>
      <c r="D12" s="64" t="s">
        <v>198</v>
      </c>
      <c r="E12" s="54" t="s">
        <v>41</v>
      </c>
      <c r="F12" s="74">
        <v>10009613</v>
      </c>
      <c r="G12" s="64" t="s">
        <v>199</v>
      </c>
      <c r="H12" s="64" t="s">
        <v>181</v>
      </c>
      <c r="I12" s="64" t="s">
        <v>111</v>
      </c>
      <c r="J12" s="54" t="s">
        <v>97</v>
      </c>
      <c r="K12" s="64" t="s">
        <v>200</v>
      </c>
      <c r="L12" s="64" t="s">
        <v>201</v>
      </c>
      <c r="M12" s="56" t="s">
        <v>50</v>
      </c>
      <c r="N12" s="64">
        <v>380</v>
      </c>
      <c r="O12" s="54" t="s">
        <v>99</v>
      </c>
      <c r="P12" s="55" t="s">
        <v>100</v>
      </c>
      <c r="Q12" s="79" t="s">
        <v>207</v>
      </c>
      <c r="R12" s="69" t="s">
        <v>222</v>
      </c>
      <c r="S12" s="2"/>
    </row>
    <row r="13" spans="1:19" ht="15" customHeight="1">
      <c r="A13" s="46" t="s">
        <v>13</v>
      </c>
      <c r="B13" s="131" t="s">
        <v>137</v>
      </c>
      <c r="C13" s="131" t="s">
        <v>138</v>
      </c>
      <c r="D13" s="58">
        <v>38149</v>
      </c>
      <c r="E13" s="54" t="s">
        <v>41</v>
      </c>
      <c r="F13" s="54">
        <v>10009049</v>
      </c>
      <c r="G13" s="53" t="s">
        <v>139</v>
      </c>
      <c r="H13" s="53" t="s">
        <v>140</v>
      </c>
      <c r="I13" s="53" t="s">
        <v>141</v>
      </c>
      <c r="J13" s="54" t="s">
        <v>97</v>
      </c>
      <c r="K13" s="53" t="s">
        <v>142</v>
      </c>
      <c r="L13" s="53" t="s">
        <v>143</v>
      </c>
      <c r="M13" s="56" t="s">
        <v>50</v>
      </c>
      <c r="N13" s="53">
        <v>378</v>
      </c>
      <c r="O13" s="54" t="s">
        <v>99</v>
      </c>
      <c r="P13" s="55" t="s">
        <v>100</v>
      </c>
      <c r="Q13" s="69" t="s">
        <v>207</v>
      </c>
      <c r="R13" s="80" t="s">
        <v>222</v>
      </c>
      <c r="S13" s="2"/>
    </row>
    <row r="14" spans="1:19" ht="15" customHeight="1">
      <c r="A14" s="47" t="s">
        <v>14</v>
      </c>
      <c r="B14" s="132" t="s">
        <v>365</v>
      </c>
      <c r="C14" s="132" t="s">
        <v>353</v>
      </c>
      <c r="D14" s="84"/>
      <c r="E14" s="54" t="s">
        <v>41</v>
      </c>
      <c r="F14" s="73"/>
      <c r="G14" s="64" t="s">
        <v>366</v>
      </c>
      <c r="H14" s="83" t="s">
        <v>130</v>
      </c>
      <c r="I14" s="80" t="s">
        <v>123</v>
      </c>
      <c r="J14" s="54" t="s">
        <v>97</v>
      </c>
      <c r="K14" s="64" t="s">
        <v>377</v>
      </c>
      <c r="L14" s="64" t="s">
        <v>195</v>
      </c>
      <c r="M14" s="56" t="s">
        <v>50</v>
      </c>
      <c r="N14" s="74">
        <v>452</v>
      </c>
      <c r="O14" s="54" t="s">
        <v>99</v>
      </c>
      <c r="P14" s="55" t="s">
        <v>100</v>
      </c>
      <c r="Q14" s="79" t="s">
        <v>207</v>
      </c>
      <c r="R14" s="69" t="s">
        <v>223</v>
      </c>
      <c r="S14" s="2"/>
    </row>
    <row r="15" spans="1:19" ht="15" customHeight="1">
      <c r="A15" s="46" t="s">
        <v>15</v>
      </c>
      <c r="B15" s="53" t="s">
        <v>145</v>
      </c>
      <c r="C15" s="53" t="s">
        <v>146</v>
      </c>
      <c r="D15" s="53" t="s">
        <v>147</v>
      </c>
      <c r="E15" s="54" t="s">
        <v>41</v>
      </c>
      <c r="F15" s="54">
        <v>10008661</v>
      </c>
      <c r="G15" s="53" t="s">
        <v>129</v>
      </c>
      <c r="H15" s="53" t="s">
        <v>130</v>
      </c>
      <c r="I15" s="53" t="s">
        <v>148</v>
      </c>
      <c r="J15" s="54" t="s">
        <v>97</v>
      </c>
      <c r="K15" s="146" t="s">
        <v>391</v>
      </c>
      <c r="L15" s="54" t="s">
        <v>149</v>
      </c>
      <c r="M15" s="55" t="s">
        <v>51</v>
      </c>
      <c r="N15" s="54">
        <v>428</v>
      </c>
      <c r="O15" s="54" t="s">
        <v>99</v>
      </c>
      <c r="P15" s="55" t="s">
        <v>100</v>
      </c>
      <c r="Q15" s="69" t="s">
        <v>207</v>
      </c>
      <c r="R15" s="69" t="s">
        <v>223</v>
      </c>
      <c r="S15" s="2"/>
    </row>
    <row r="16" spans="1:19" ht="15" customHeight="1">
      <c r="A16" s="47" t="s">
        <v>16</v>
      </c>
      <c r="B16" s="53" t="s">
        <v>150</v>
      </c>
      <c r="C16" s="53" t="s">
        <v>151</v>
      </c>
      <c r="D16" s="57">
        <v>38145</v>
      </c>
      <c r="E16" s="54" t="s">
        <v>41</v>
      </c>
      <c r="F16" s="59">
        <v>10008643</v>
      </c>
      <c r="G16" s="53" t="s">
        <v>152</v>
      </c>
      <c r="H16" s="53" t="s">
        <v>153</v>
      </c>
      <c r="I16" s="53" t="s">
        <v>126</v>
      </c>
      <c r="J16" s="54" t="s">
        <v>97</v>
      </c>
      <c r="K16" s="53" t="s">
        <v>154</v>
      </c>
      <c r="L16" s="54" t="s">
        <v>149</v>
      </c>
      <c r="M16" s="55" t="s">
        <v>51</v>
      </c>
      <c r="N16" s="53">
        <v>411</v>
      </c>
      <c r="O16" s="54" t="s">
        <v>99</v>
      </c>
      <c r="P16" s="55" t="s">
        <v>100</v>
      </c>
      <c r="Q16" s="79" t="s">
        <v>207</v>
      </c>
      <c r="R16" s="69" t="s">
        <v>223</v>
      </c>
      <c r="S16" s="2"/>
    </row>
    <row r="17" spans="1:19" ht="15" customHeight="1">
      <c r="A17" s="46" t="s">
        <v>17</v>
      </c>
      <c r="B17" s="53" t="s">
        <v>155</v>
      </c>
      <c r="C17" s="53" t="s">
        <v>156</v>
      </c>
      <c r="D17" s="58">
        <v>38041</v>
      </c>
      <c r="E17" s="54" t="s">
        <v>41</v>
      </c>
      <c r="F17" s="54">
        <v>10008566</v>
      </c>
      <c r="G17" s="53" t="s">
        <v>152</v>
      </c>
      <c r="H17" s="53" t="s">
        <v>153</v>
      </c>
      <c r="I17" s="53" t="s">
        <v>123</v>
      </c>
      <c r="J17" s="54" t="s">
        <v>97</v>
      </c>
      <c r="K17" s="53" t="s">
        <v>154</v>
      </c>
      <c r="L17" s="54" t="s">
        <v>149</v>
      </c>
      <c r="M17" s="55" t="s">
        <v>51</v>
      </c>
      <c r="N17" s="53">
        <v>423</v>
      </c>
      <c r="O17" s="54" t="s">
        <v>99</v>
      </c>
      <c r="P17" s="55" t="s">
        <v>100</v>
      </c>
      <c r="Q17" s="69" t="s">
        <v>207</v>
      </c>
      <c r="R17" s="69" t="s">
        <v>223</v>
      </c>
      <c r="S17" s="2"/>
    </row>
    <row r="18" spans="1:19" ht="15" customHeight="1">
      <c r="A18" s="47" t="s">
        <v>18</v>
      </c>
      <c r="B18" s="64" t="s">
        <v>204</v>
      </c>
      <c r="C18" s="64" t="s">
        <v>138</v>
      </c>
      <c r="D18" s="86">
        <v>38504</v>
      </c>
      <c r="E18" s="54" t="s">
        <v>41</v>
      </c>
      <c r="F18" s="74">
        <v>10009700</v>
      </c>
      <c r="G18" s="64" t="s">
        <v>129</v>
      </c>
      <c r="H18" s="64" t="s">
        <v>130</v>
      </c>
      <c r="I18" s="64" t="s">
        <v>165</v>
      </c>
      <c r="J18" s="54" t="s">
        <v>97</v>
      </c>
      <c r="K18" s="147" t="s">
        <v>392</v>
      </c>
      <c r="L18" s="64" t="s">
        <v>173</v>
      </c>
      <c r="M18" s="74" t="s">
        <v>50</v>
      </c>
      <c r="N18" s="74">
        <v>515</v>
      </c>
      <c r="O18" s="54" t="s">
        <v>99</v>
      </c>
      <c r="P18" s="55" t="s">
        <v>100</v>
      </c>
      <c r="Q18" s="69" t="s">
        <v>207</v>
      </c>
      <c r="R18" s="87" t="s">
        <v>224</v>
      </c>
      <c r="S18" s="2"/>
    </row>
    <row r="19" spans="1:19" ht="15" customHeight="1">
      <c r="A19" s="46" t="s">
        <v>19</v>
      </c>
      <c r="B19" s="83" t="s">
        <v>187</v>
      </c>
      <c r="C19" s="83" t="s">
        <v>188</v>
      </c>
      <c r="D19" s="84">
        <v>38370</v>
      </c>
      <c r="E19" s="54" t="s">
        <v>41</v>
      </c>
      <c r="F19" s="73">
        <v>10009821</v>
      </c>
      <c r="G19" s="64" t="s">
        <v>135</v>
      </c>
      <c r="H19" s="83" t="s">
        <v>130</v>
      </c>
      <c r="I19" s="83" t="s">
        <v>169</v>
      </c>
      <c r="J19" s="54" t="s">
        <v>97</v>
      </c>
      <c r="K19" s="83" t="s">
        <v>189</v>
      </c>
      <c r="L19" s="83" t="s">
        <v>190</v>
      </c>
      <c r="M19" s="56" t="s">
        <v>50</v>
      </c>
      <c r="N19" s="83">
        <v>402</v>
      </c>
      <c r="O19" s="54" t="s">
        <v>99</v>
      </c>
      <c r="P19" s="55" t="s">
        <v>100</v>
      </c>
      <c r="Q19" s="69" t="s">
        <v>207</v>
      </c>
      <c r="R19" s="88" t="s">
        <v>225</v>
      </c>
      <c r="S19" s="2"/>
    </row>
    <row r="20" spans="1:19" ht="15" customHeight="1">
      <c r="A20" s="47" t="s">
        <v>20</v>
      </c>
      <c r="B20" s="83" t="s">
        <v>191</v>
      </c>
      <c r="C20" s="83" t="s">
        <v>192</v>
      </c>
      <c r="D20" s="84">
        <v>38704</v>
      </c>
      <c r="E20" s="54" t="s">
        <v>41</v>
      </c>
      <c r="F20" s="73">
        <v>10009828</v>
      </c>
      <c r="G20" s="64" t="s">
        <v>135</v>
      </c>
      <c r="H20" s="83" t="s">
        <v>130</v>
      </c>
      <c r="I20" s="83" t="s">
        <v>193</v>
      </c>
      <c r="J20" s="54" t="s">
        <v>97</v>
      </c>
      <c r="K20" s="83" t="s">
        <v>189</v>
      </c>
      <c r="L20" s="83" t="s">
        <v>194</v>
      </c>
      <c r="M20" s="56" t="s">
        <v>50</v>
      </c>
      <c r="N20" s="83">
        <v>398</v>
      </c>
      <c r="O20" s="54" t="s">
        <v>99</v>
      </c>
      <c r="P20" s="55" t="s">
        <v>100</v>
      </c>
      <c r="Q20" s="79" t="s">
        <v>207</v>
      </c>
      <c r="R20" s="88" t="s">
        <v>225</v>
      </c>
      <c r="S20" s="2"/>
    </row>
    <row r="21" spans="1:19" ht="15" customHeight="1">
      <c r="A21" s="46" t="s">
        <v>21</v>
      </c>
      <c r="B21" s="64" t="s">
        <v>133</v>
      </c>
      <c r="C21" s="64" t="s">
        <v>134</v>
      </c>
      <c r="D21" s="81">
        <v>38237</v>
      </c>
      <c r="E21" s="54" t="s">
        <v>41</v>
      </c>
      <c r="F21" s="74">
        <v>10011310</v>
      </c>
      <c r="G21" s="82" t="s">
        <v>135</v>
      </c>
      <c r="H21" s="82" t="s">
        <v>130</v>
      </c>
      <c r="I21" s="64" t="s">
        <v>126</v>
      </c>
      <c r="J21" s="54" t="s">
        <v>97</v>
      </c>
      <c r="K21" s="64" t="s">
        <v>98</v>
      </c>
      <c r="L21" s="64" t="s">
        <v>136</v>
      </c>
      <c r="M21" s="56" t="s">
        <v>50</v>
      </c>
      <c r="N21" s="53">
        <v>367</v>
      </c>
      <c r="O21" s="54" t="s">
        <v>99</v>
      </c>
      <c r="P21" s="55" t="s">
        <v>100</v>
      </c>
      <c r="Q21" s="69" t="s">
        <v>207</v>
      </c>
      <c r="R21" s="88" t="s">
        <v>225</v>
      </c>
      <c r="S21" s="2"/>
    </row>
    <row r="22" spans="1:19" ht="15" customHeight="1">
      <c r="A22" s="47" t="s">
        <v>22</v>
      </c>
      <c r="B22" s="53" t="s">
        <v>124</v>
      </c>
      <c r="C22" s="53" t="s">
        <v>125</v>
      </c>
      <c r="D22" s="57">
        <v>37634</v>
      </c>
      <c r="E22" s="54" t="s">
        <v>41</v>
      </c>
      <c r="F22" s="59">
        <v>10011313</v>
      </c>
      <c r="G22" s="53" t="s">
        <v>94</v>
      </c>
      <c r="H22" s="53" t="s">
        <v>95</v>
      </c>
      <c r="I22" s="53" t="s">
        <v>126</v>
      </c>
      <c r="J22" s="54" t="s">
        <v>97</v>
      </c>
      <c r="K22" s="53" t="s">
        <v>98</v>
      </c>
      <c r="L22" s="53" t="s">
        <v>127</v>
      </c>
      <c r="M22" s="74" t="s">
        <v>51</v>
      </c>
      <c r="N22" s="59">
        <v>480</v>
      </c>
      <c r="O22" s="54" t="s">
        <v>99</v>
      </c>
      <c r="P22" s="55" t="s">
        <v>100</v>
      </c>
      <c r="Q22" s="69" t="s">
        <v>207</v>
      </c>
      <c r="R22" s="53" t="s">
        <v>128</v>
      </c>
      <c r="S22" s="2"/>
    </row>
    <row r="23" spans="1:19" ht="15" customHeight="1">
      <c r="A23" s="46" t="s">
        <v>23</v>
      </c>
      <c r="B23" s="64"/>
      <c r="C23" s="64"/>
      <c r="D23" s="81"/>
      <c r="E23" s="54"/>
      <c r="F23" s="74"/>
      <c r="G23" s="82"/>
      <c r="H23" s="82"/>
      <c r="I23" s="64"/>
      <c r="J23" s="54"/>
      <c r="K23" s="64"/>
      <c r="L23" s="64"/>
      <c r="M23" s="56"/>
      <c r="N23" s="53"/>
      <c r="O23" s="54"/>
      <c r="P23" s="55"/>
      <c r="Q23" s="69"/>
      <c r="R23" s="88"/>
      <c r="S23" s="2"/>
    </row>
    <row r="24" spans="1:19" ht="15" customHeight="1">
      <c r="A24" s="47" t="s">
        <v>56</v>
      </c>
      <c r="B24" s="53"/>
      <c r="C24" s="53"/>
      <c r="D24" s="57"/>
      <c r="E24" s="54"/>
      <c r="F24" s="59"/>
      <c r="G24" s="53"/>
      <c r="H24" s="53"/>
      <c r="I24" s="53"/>
      <c r="J24" s="54"/>
      <c r="K24" s="53"/>
      <c r="L24" s="53"/>
      <c r="M24" s="74"/>
      <c r="N24" s="59"/>
      <c r="O24" s="54"/>
      <c r="P24" s="55"/>
      <c r="Q24" s="69"/>
      <c r="R24" s="53"/>
      <c r="S24" s="2"/>
    </row>
    <row r="25" spans="1:19" ht="15" customHeight="1">
      <c r="A25" s="46" t="s">
        <v>57</v>
      </c>
      <c r="B25" s="53"/>
      <c r="C25" s="53"/>
      <c r="D25" s="57"/>
      <c r="E25" s="54"/>
      <c r="F25" s="59"/>
      <c r="G25" s="53"/>
      <c r="H25" s="53"/>
      <c r="I25" s="53"/>
      <c r="J25" s="54"/>
      <c r="K25" s="53"/>
      <c r="L25" s="53"/>
      <c r="M25" s="74"/>
      <c r="N25" s="59"/>
      <c r="O25" s="54"/>
      <c r="P25" s="55"/>
      <c r="Q25" s="69"/>
      <c r="R25" s="53"/>
      <c r="S25" s="2"/>
    </row>
    <row r="26" spans="1:19" ht="15" customHeight="1">
      <c r="A26" s="47" t="s">
        <v>58</v>
      </c>
      <c r="B26" s="64"/>
      <c r="C26" s="64"/>
      <c r="D26" s="64"/>
      <c r="E26" s="54"/>
      <c r="F26" s="74"/>
      <c r="G26" s="74"/>
      <c r="H26" s="74"/>
      <c r="I26" s="64"/>
      <c r="J26" s="54"/>
      <c r="K26" s="64"/>
      <c r="L26" s="64"/>
      <c r="M26" s="56"/>
      <c r="N26" s="74"/>
      <c r="O26" s="54"/>
      <c r="P26" s="55"/>
      <c r="Q26" s="79"/>
      <c r="R26" s="69"/>
      <c r="S26" s="2"/>
    </row>
    <row r="27" spans="1:19" ht="15" customHeight="1">
      <c r="A27" s="46" t="s">
        <v>59</v>
      </c>
      <c r="B27" s="53"/>
      <c r="C27" s="53"/>
      <c r="D27" s="53"/>
      <c r="E27" s="54"/>
      <c r="F27" s="54"/>
      <c r="G27" s="53"/>
      <c r="H27" s="53"/>
      <c r="I27" s="53"/>
      <c r="J27" s="54"/>
      <c r="K27" s="53"/>
      <c r="L27" s="54"/>
      <c r="M27" s="55"/>
      <c r="N27" s="54"/>
      <c r="O27" s="54"/>
      <c r="P27" s="55"/>
      <c r="Q27" s="69"/>
      <c r="R27" s="69"/>
      <c r="S27" s="2"/>
    </row>
    <row r="28" spans="1:19" ht="15" customHeight="1">
      <c r="A28" s="47" t="s">
        <v>60</v>
      </c>
      <c r="B28" s="53"/>
      <c r="C28" s="53"/>
      <c r="D28" s="57"/>
      <c r="E28" s="54"/>
      <c r="F28" s="59"/>
      <c r="G28" s="53"/>
      <c r="H28" s="53"/>
      <c r="I28" s="53"/>
      <c r="J28" s="54"/>
      <c r="K28" s="53"/>
      <c r="L28" s="54"/>
      <c r="M28" s="55"/>
      <c r="N28" s="53"/>
      <c r="O28" s="54"/>
      <c r="P28" s="55"/>
      <c r="Q28" s="79"/>
      <c r="R28" s="69"/>
      <c r="S28" s="2"/>
    </row>
    <row r="29" spans="1:19" ht="15" customHeight="1">
      <c r="A29" s="46" t="s">
        <v>61</v>
      </c>
      <c r="B29" s="53"/>
      <c r="C29" s="53"/>
      <c r="D29" s="58"/>
      <c r="E29" s="54"/>
      <c r="F29" s="54"/>
      <c r="G29" s="53"/>
      <c r="H29" s="53"/>
      <c r="I29" s="53"/>
      <c r="J29" s="54"/>
      <c r="K29" s="53"/>
      <c r="L29" s="54"/>
      <c r="M29" s="55"/>
      <c r="N29" s="53"/>
      <c r="O29" s="54"/>
      <c r="P29" s="55"/>
      <c r="Q29" s="69"/>
      <c r="R29" s="69"/>
      <c r="S29" s="2"/>
    </row>
    <row r="30" spans="1:19" ht="15" customHeight="1">
      <c r="A30" s="47" t="s">
        <v>62</v>
      </c>
      <c r="B30" s="74"/>
      <c r="C30" s="64"/>
      <c r="D30" s="73"/>
      <c r="E30" s="54"/>
      <c r="F30" s="85"/>
      <c r="G30" s="74"/>
      <c r="H30" s="74"/>
      <c r="I30" s="64"/>
      <c r="J30" s="54"/>
      <c r="K30" s="74"/>
      <c r="L30" s="64"/>
      <c r="M30" s="56"/>
      <c r="N30" s="74"/>
      <c r="O30" s="54"/>
      <c r="P30" s="55"/>
      <c r="Q30" s="79"/>
      <c r="R30" s="69"/>
      <c r="S30" s="2"/>
    </row>
    <row r="31" spans="1:19" ht="15" customHeight="1">
      <c r="A31" s="46" t="s">
        <v>63</v>
      </c>
      <c r="B31" s="64"/>
      <c r="C31" s="64"/>
      <c r="D31" s="86"/>
      <c r="E31" s="54"/>
      <c r="F31" s="74"/>
      <c r="G31" s="64"/>
      <c r="H31" s="64"/>
      <c r="I31" s="64"/>
      <c r="J31" s="54"/>
      <c r="K31" s="64"/>
      <c r="L31" s="64"/>
      <c r="M31" s="74"/>
      <c r="N31" s="74"/>
      <c r="O31" s="54"/>
      <c r="P31" s="55"/>
      <c r="Q31" s="69"/>
      <c r="R31" s="87"/>
      <c r="S31" s="2"/>
    </row>
    <row r="32" spans="1:19" ht="15" customHeight="1">
      <c r="A32" s="47" t="s">
        <v>64</v>
      </c>
      <c r="B32" s="119"/>
      <c r="C32" s="119"/>
      <c r="D32" s="84"/>
      <c r="E32" s="83"/>
      <c r="F32" s="73"/>
      <c r="G32" s="64"/>
      <c r="H32" s="83"/>
      <c r="I32" s="53"/>
      <c r="J32" s="54"/>
      <c r="K32" s="53"/>
      <c r="L32" s="53"/>
      <c r="M32" s="83"/>
      <c r="N32" s="54"/>
      <c r="O32" s="54"/>
      <c r="P32" s="55"/>
      <c r="Q32" s="79"/>
      <c r="R32" s="87"/>
      <c r="S32" s="2"/>
    </row>
    <row r="33" spans="1:19" ht="15" customHeight="1">
      <c r="A33" s="46" t="s">
        <v>65</v>
      </c>
      <c r="B33" s="83"/>
      <c r="C33" s="83"/>
      <c r="D33" s="84"/>
      <c r="E33" s="54"/>
      <c r="F33" s="73"/>
      <c r="G33" s="64"/>
      <c r="H33" s="83"/>
      <c r="I33" s="83"/>
      <c r="J33" s="54"/>
      <c r="K33" s="83"/>
      <c r="L33" s="83"/>
      <c r="M33" s="56"/>
      <c r="N33" s="83"/>
      <c r="O33" s="54"/>
      <c r="P33" s="55"/>
      <c r="Q33" s="69"/>
      <c r="R33" s="88"/>
      <c r="S33" s="2"/>
    </row>
    <row r="34" spans="1:19" ht="15" customHeight="1">
      <c r="A34" s="47" t="s">
        <v>66</v>
      </c>
      <c r="B34" s="83"/>
      <c r="C34" s="83"/>
      <c r="D34" s="84"/>
      <c r="E34" s="54"/>
      <c r="F34" s="73"/>
      <c r="G34" s="64"/>
      <c r="H34" s="83"/>
      <c r="I34" s="83"/>
      <c r="J34" s="54"/>
      <c r="K34" s="83"/>
      <c r="L34" s="83"/>
      <c r="M34" s="56"/>
      <c r="N34" s="83"/>
      <c r="O34" s="54"/>
      <c r="P34" s="55"/>
      <c r="Q34" s="79"/>
      <c r="R34" s="88"/>
      <c r="S34" s="2"/>
    </row>
    <row r="35" spans="1:19" ht="15" customHeight="1">
      <c r="A35" s="46" t="s">
        <v>67</v>
      </c>
      <c r="B35" s="64"/>
      <c r="C35" s="64"/>
      <c r="D35" s="81"/>
      <c r="E35" s="54"/>
      <c r="F35" s="74"/>
      <c r="G35" s="82"/>
      <c r="H35" s="82"/>
      <c r="I35" s="64"/>
      <c r="J35" s="54"/>
      <c r="K35" s="64"/>
      <c r="L35" s="64"/>
      <c r="M35" s="56"/>
      <c r="N35" s="53"/>
      <c r="O35" s="54"/>
      <c r="P35" s="55"/>
      <c r="Q35" s="69"/>
      <c r="R35" s="88"/>
      <c r="S35" s="2"/>
    </row>
    <row r="36" spans="1:19" ht="15" customHeight="1">
      <c r="A36" s="47" t="s">
        <v>68</v>
      </c>
      <c r="B36" s="40"/>
      <c r="C36" s="40"/>
      <c r="D36" s="52"/>
      <c r="E36" s="41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2"/>
    </row>
    <row r="37" spans="1:19" ht="15" customHeight="1">
      <c r="A37" s="46" t="s">
        <v>69</v>
      </c>
      <c r="B37" s="40"/>
      <c r="C37" s="40"/>
      <c r="D37" s="52"/>
      <c r="E37" s="41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2"/>
    </row>
    <row r="38" spans="1:19" ht="15" customHeight="1">
      <c r="A38" s="47" t="s">
        <v>70</v>
      </c>
      <c r="B38" s="40"/>
      <c r="C38" s="40"/>
      <c r="D38" s="52"/>
      <c r="E38" s="41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2"/>
    </row>
    <row r="39" spans="1:19" ht="15" customHeight="1">
      <c r="A39" s="46" t="s">
        <v>71</v>
      </c>
      <c r="B39" s="40"/>
      <c r="C39" s="40"/>
      <c r="D39" s="52"/>
      <c r="E39" s="41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2"/>
    </row>
    <row r="40" spans="1:19" ht="15" customHeight="1">
      <c r="A40" s="47" t="s">
        <v>72</v>
      </c>
      <c r="B40" s="40"/>
      <c r="C40" s="40"/>
      <c r="D40" s="52"/>
      <c r="E40" s="41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2"/>
    </row>
    <row r="41" spans="1:19" ht="15" customHeight="1">
      <c r="A41" s="46" t="s">
        <v>73</v>
      </c>
      <c r="B41" s="40"/>
      <c r="C41" s="40"/>
      <c r="D41" s="52"/>
      <c r="E41" s="41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2"/>
    </row>
    <row r="42" spans="1:19" ht="15" customHeight="1">
      <c r="A42" s="47" t="s">
        <v>74</v>
      </c>
      <c r="B42" s="40"/>
      <c r="C42" s="40"/>
      <c r="D42" s="52"/>
      <c r="E42" s="41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2"/>
    </row>
    <row r="43" spans="1:19" ht="15" customHeight="1">
      <c r="A43" s="46" t="s">
        <v>75</v>
      </c>
      <c r="B43" s="40"/>
      <c r="C43" s="40"/>
      <c r="D43" s="52"/>
      <c r="E43" s="41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2"/>
    </row>
    <row r="44" spans="1:19" ht="15" customHeight="1">
      <c r="A44" s="47" t="s">
        <v>76</v>
      </c>
      <c r="B44" s="40"/>
      <c r="C44" s="40"/>
      <c r="D44" s="52"/>
      <c r="E44" s="41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2"/>
    </row>
    <row r="45" spans="1:19" ht="15" customHeight="1">
      <c r="A45" s="46" t="s">
        <v>77</v>
      </c>
      <c r="B45" s="40"/>
      <c r="C45" s="40"/>
      <c r="D45" s="52"/>
      <c r="E45" s="41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2"/>
    </row>
    <row r="46" spans="1:19" ht="15" customHeight="1">
      <c r="A46" s="47" t="s">
        <v>78</v>
      </c>
      <c r="B46" s="40"/>
      <c r="C46" s="40"/>
      <c r="D46" s="52"/>
      <c r="E46" s="41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2"/>
    </row>
    <row r="47" spans="1:19" ht="15" customHeight="1">
      <c r="A47" s="46" t="s">
        <v>79</v>
      </c>
      <c r="B47" s="40"/>
      <c r="C47" s="40"/>
      <c r="D47" s="52"/>
      <c r="E47" s="41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2"/>
    </row>
    <row r="48" spans="1:19" ht="15" customHeight="1">
      <c r="A48" s="47" t="s">
        <v>80</v>
      </c>
      <c r="B48" s="40"/>
      <c r="C48" s="40"/>
      <c r="D48" s="52"/>
      <c r="E48" s="41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2"/>
    </row>
    <row r="49" spans="1:19" ht="15" customHeight="1">
      <c r="A49" s="46" t="s">
        <v>81</v>
      </c>
      <c r="B49" s="40"/>
      <c r="C49" s="40"/>
      <c r="D49" s="52"/>
      <c r="E49" s="41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2"/>
    </row>
    <row r="50" spans="1:19" ht="15" customHeight="1">
      <c r="A50" s="47" t="s">
        <v>82</v>
      </c>
      <c r="B50" s="40"/>
      <c r="C50" s="40"/>
      <c r="D50" s="52"/>
      <c r="E50" s="41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2"/>
    </row>
    <row r="51" spans="1:19" ht="15" customHeight="1">
      <c r="A51" s="46" t="s">
        <v>83</v>
      </c>
      <c r="B51" s="40"/>
      <c r="C51" s="40"/>
      <c r="D51" s="52"/>
      <c r="E51" s="41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2"/>
    </row>
    <row r="52" spans="1:19" ht="15" customHeight="1">
      <c r="A52" s="47" t="s">
        <v>84</v>
      </c>
      <c r="B52" s="40"/>
      <c r="C52" s="40"/>
      <c r="D52" s="52"/>
      <c r="E52" s="41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2"/>
    </row>
    <row r="53" spans="1:19" ht="15" customHeight="1">
      <c r="A53" s="46" t="s">
        <v>85</v>
      </c>
      <c r="B53" s="40"/>
      <c r="C53" s="40"/>
      <c r="D53" s="52"/>
      <c r="E53" s="41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2"/>
    </row>
    <row r="54" spans="1:19" ht="15" customHeight="1">
      <c r="A54" s="47" t="s">
        <v>86</v>
      </c>
      <c r="B54" s="40"/>
      <c r="C54" s="40"/>
      <c r="D54" s="52"/>
      <c r="E54" s="41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2"/>
    </row>
    <row r="55" spans="1:19" ht="15" customHeight="1">
      <c r="A55" s="46" t="s">
        <v>87</v>
      </c>
      <c r="B55" s="40"/>
      <c r="C55" s="40"/>
      <c r="D55" s="52"/>
      <c r="E55" s="41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2"/>
    </row>
    <row r="56" spans="1:19" ht="15" customHeight="1">
      <c r="A56" s="47" t="s">
        <v>88</v>
      </c>
      <c r="B56" s="40"/>
      <c r="C56" s="40"/>
      <c r="D56" s="52"/>
      <c r="E56" s="41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2"/>
    </row>
    <row r="57" spans="1:19" ht="15" customHeight="1">
      <c r="A57" s="46" t="s">
        <v>89</v>
      </c>
      <c r="B57" s="40"/>
      <c r="C57" s="40"/>
      <c r="D57" s="52"/>
      <c r="E57" s="41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2"/>
    </row>
    <row r="58" spans="1:19" ht="15" customHeight="1">
      <c r="A58" s="47" t="s">
        <v>90</v>
      </c>
      <c r="B58" s="40"/>
      <c r="C58" s="40"/>
      <c r="D58" s="52"/>
      <c r="E58" s="41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2"/>
    </row>
    <row r="59" spans="18:19" ht="12.75">
      <c r="R59" s="26"/>
      <c r="S59" s="2"/>
    </row>
    <row r="60" spans="2:19" ht="14.25">
      <c r="B60" s="2"/>
      <c r="D60" s="17" t="s">
        <v>42</v>
      </c>
      <c r="E60" s="17">
        <f>COUNTIF(E9:E58,"k")</f>
        <v>0</v>
      </c>
      <c r="M60" s="24"/>
      <c r="N60" s="24"/>
      <c r="O60" s="24"/>
      <c r="P60" s="24"/>
      <c r="Q60" s="24"/>
      <c r="R60" s="26"/>
      <c r="S60" s="2"/>
    </row>
    <row r="61" spans="1:19" ht="15">
      <c r="A61" s="23"/>
      <c r="B61" s="2"/>
      <c r="C61" s="27"/>
      <c r="D61" s="17" t="s">
        <v>43</v>
      </c>
      <c r="E61" s="17">
        <f>COUNTIF(E9:E58,"m")</f>
        <v>14</v>
      </c>
      <c r="F61" s="27"/>
      <c r="H61" s="27"/>
      <c r="K61" s="15"/>
      <c r="M61" s="25"/>
      <c r="N61" s="25"/>
      <c r="O61" s="25"/>
      <c r="P61" s="42"/>
      <c r="Q61" s="42"/>
      <c r="R61" s="26"/>
      <c r="S61" s="2"/>
    </row>
    <row r="62" spans="1:19" ht="15">
      <c r="A62" s="13" t="s">
        <v>24</v>
      </c>
      <c r="C62" s="16"/>
      <c r="D62" s="17" t="s">
        <v>52</v>
      </c>
      <c r="E62" s="17"/>
      <c r="F62" s="17"/>
      <c r="H62" s="16"/>
      <c r="I62" s="51">
        <f>COUNTIF(M9:M58,"Tak")/COUNTA(M9:M58)</f>
        <v>0.5714285714285714</v>
      </c>
      <c r="K62" s="15"/>
      <c r="M62" s="29" t="s">
        <v>27</v>
      </c>
      <c r="N62" s="31"/>
      <c r="O62" s="29"/>
      <c r="P62" s="43"/>
      <c r="Q62" s="43"/>
      <c r="R62" s="26"/>
      <c r="S62" s="2"/>
    </row>
    <row r="63" spans="2:19" ht="15">
      <c r="B63" s="19" t="s">
        <v>28</v>
      </c>
      <c r="H63" s="28"/>
      <c r="K63" s="15"/>
      <c r="M63" s="30" t="s">
        <v>30</v>
      </c>
      <c r="N63" s="31"/>
      <c r="O63" s="31"/>
      <c r="P63" s="31"/>
      <c r="Q63" s="31"/>
      <c r="R63" s="26"/>
      <c r="S63" s="2"/>
    </row>
    <row r="64" spans="2:19" ht="15">
      <c r="B64" s="19" t="s">
        <v>49</v>
      </c>
      <c r="H64" s="28"/>
      <c r="K64" s="15"/>
      <c r="M64" s="30"/>
      <c r="N64" s="31"/>
      <c r="O64" s="31"/>
      <c r="P64" s="31"/>
      <c r="Q64" s="31"/>
      <c r="R64" s="26"/>
      <c r="S64" s="2"/>
    </row>
    <row r="65" spans="2:19" ht="14.25">
      <c r="B65" s="19" t="s">
        <v>46</v>
      </c>
      <c r="C65" s="28"/>
      <c r="D65" s="28"/>
      <c r="E65" s="28"/>
      <c r="F65" s="18"/>
      <c r="M65" s="8"/>
      <c r="N65" s="8"/>
      <c r="S65" s="2"/>
    </row>
    <row r="66" spans="2:19" ht="14.25">
      <c r="B66" s="19" t="s">
        <v>47</v>
      </c>
      <c r="C66" s="12"/>
      <c r="D66" s="12"/>
      <c r="E66" s="12"/>
      <c r="F66" s="11"/>
      <c r="I66" s="24"/>
      <c r="J66" s="24"/>
      <c r="M66" s="24"/>
      <c r="N66" s="24"/>
      <c r="O66" s="24"/>
      <c r="P66" s="24"/>
      <c r="Q66" s="24"/>
      <c r="R66" s="2"/>
      <c r="S66" s="2"/>
    </row>
    <row r="67" spans="1:19" ht="14.25">
      <c r="A67" s="2"/>
      <c r="B67" s="19" t="s">
        <v>55</v>
      </c>
      <c r="C67" s="12"/>
      <c r="D67" s="12"/>
      <c r="E67" s="12"/>
      <c r="F67" s="11"/>
      <c r="I67" s="25"/>
      <c r="J67" s="25"/>
      <c r="M67" s="25"/>
      <c r="N67" s="25"/>
      <c r="O67" s="25"/>
      <c r="P67" s="42"/>
      <c r="Q67" s="42"/>
      <c r="R67" s="2"/>
      <c r="S67" s="2"/>
    </row>
    <row r="68" spans="1:19" ht="12.75">
      <c r="A68" s="48" t="s">
        <v>40</v>
      </c>
      <c r="B68" s="21"/>
      <c r="C68" s="9" t="s">
        <v>50</v>
      </c>
      <c r="D68" s="10"/>
      <c r="E68" s="10"/>
      <c r="I68" s="29" t="s">
        <v>31</v>
      </c>
      <c r="J68" s="29"/>
      <c r="M68" s="29" t="s">
        <v>31</v>
      </c>
      <c r="N68" s="31"/>
      <c r="O68" s="29"/>
      <c r="P68" s="43"/>
      <c r="Q68" s="43"/>
      <c r="R68" s="2"/>
      <c r="S68" s="2"/>
    </row>
    <row r="69" spans="1:19" ht="12.75">
      <c r="A69" s="48" t="s">
        <v>41</v>
      </c>
      <c r="C69" s="9" t="s">
        <v>51</v>
      </c>
      <c r="D69" s="10"/>
      <c r="E69" s="10"/>
      <c r="I69" s="30" t="s">
        <v>32</v>
      </c>
      <c r="J69" s="31"/>
      <c r="M69" s="30" t="s">
        <v>32</v>
      </c>
      <c r="N69" s="31"/>
      <c r="O69" s="30"/>
      <c r="P69" s="30"/>
      <c r="Q69" s="30"/>
      <c r="R69" s="2"/>
      <c r="S69" s="2"/>
    </row>
    <row r="70" spans="1:19" ht="12.75">
      <c r="A70" s="49" t="s">
        <v>50</v>
      </c>
      <c r="B70" s="2"/>
      <c r="C70" s="9"/>
      <c r="D70" s="10"/>
      <c r="E70" s="10"/>
      <c r="I70" s="2"/>
      <c r="J70" s="2"/>
      <c r="K70" s="26"/>
      <c r="O70" s="2"/>
      <c r="P70" s="2"/>
      <c r="Q70" s="2"/>
      <c r="R70" s="2"/>
      <c r="S70" s="2"/>
    </row>
    <row r="71" ht="12.75">
      <c r="A71" s="50" t="s">
        <v>51</v>
      </c>
    </row>
  </sheetData>
  <sheetProtection formatCells="0" formatColumns="0" formatRows="0" insertColumns="0" insertRows="0" deleteColumns="0" deleteRows="0" sort="0" autoFilter="0"/>
  <mergeCells count="4">
    <mergeCell ref="H6:J6"/>
    <mergeCell ref="L6:O6"/>
    <mergeCell ref="A4:R4"/>
    <mergeCell ref="A5:R5"/>
  </mergeCells>
  <conditionalFormatting sqref="C68:C69">
    <cfRule type="cellIs" priority="3" dxfId="0" operator="between" stopIfTrue="1">
      <formula>"tak"</formula>
      <formula>"nie"</formula>
    </cfRule>
  </conditionalFormatting>
  <conditionalFormatting sqref="I62">
    <cfRule type="containsErrors" priority="1" dxfId="0" stopIfTrue="1">
      <formula>ISERROR(I62)</formula>
    </cfRule>
  </conditionalFormatting>
  <dataValidations count="8">
    <dataValidation type="list" allowBlank="1" showInputMessage="1" showErrorMessage="1" sqref="E36:E58">
      <formula1>$A$68:$A$69</formula1>
    </dataValidation>
    <dataValidation type="list" allowBlank="1" showInputMessage="1" showErrorMessage="1" sqref="M36:M58">
      <formula1>$A$70:$A$71</formula1>
    </dataValidation>
    <dataValidation type="date" allowBlank="1" showInputMessage="1" showErrorMessage="1" sqref="D36:D58">
      <formula1>34700</formula1>
      <formula2>42369</formula2>
    </dataValidation>
    <dataValidation type="list" allowBlank="1" showErrorMessage="1" sqref="M27:M29 M15:M17">
      <formula1>$C$43:$C$44</formula1>
      <formula2>0</formula2>
    </dataValidation>
    <dataValidation type="list" allowBlank="1" showErrorMessage="1" sqref="E33:E35 E9:E31">
      <formula1>$A$78:$A$79</formula1>
      <formula2>0</formula2>
    </dataValidation>
    <dataValidation type="list" allowBlank="1" showErrorMessage="1" sqref="M30 M9:M10 M26 M33:M35 M23 M12:M14 M19:M21">
      <formula1>$C$78:$C$79</formula1>
      <formula2>0</formula2>
    </dataValidation>
    <dataValidation type="list" allowBlank="1" showErrorMessage="1" sqref="M31 M24:M25 M11 M22 M18">
      <formula1>$C$41:$C$42</formula1>
      <formula2>0</formula2>
    </dataValidation>
    <dataValidation operator="equal" allowBlank="1" showInputMessage="1" showErrorMessage="1" promptTitle="obowiązek posiadania licencji" prompt="w programch realizowanych ze środków FRKF w DSW" sqref="F30">
      <formula1>0</formula1>
    </dataValidation>
  </dataValidations>
  <printOptions horizontalCentered="1"/>
  <pageMargins left="0.5905511811023623" right="0.3937007874015748" top="0.5905511811023623" bottom="0.3937007874015748" header="0.4724409448818898" footer="0.3937007874015748"/>
  <pageSetup fitToHeight="1" fitToWidth="1" horizontalDpi="600" verticalDpi="600" orientation="landscape" paperSize="9" scale="48" r:id="rId3"/>
  <headerFooter>
    <oddFooter>&amp;C&amp;"Arial,Pogrubiony"&amp;K00-024MINISTERSTWO SPORTU I TURYSTYKI - DEPARTAMENT SPORTU WYCZYNOWEGO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view="pageBreakPreview" zoomScale="85" zoomScaleSheetLayoutView="85" zoomScalePageLayoutView="0" workbookViewId="0" topLeftCell="A1">
      <selection activeCell="N1" sqref="N1"/>
    </sheetView>
  </sheetViews>
  <sheetFormatPr defaultColWidth="9.140625" defaultRowHeight="12.75"/>
  <cols>
    <col min="1" max="1" width="3.8515625" style="1" bestFit="1" customWidth="1"/>
    <col min="2" max="2" width="13.28125" style="1" customWidth="1"/>
    <col min="3" max="3" width="11.7109375" style="1" customWidth="1"/>
    <col min="4" max="4" width="10.421875" style="2" customWidth="1"/>
    <col min="5" max="5" width="9.140625" style="2" customWidth="1"/>
    <col min="6" max="6" width="13.421875" style="2" customWidth="1"/>
    <col min="7" max="7" width="18.28125" style="1" customWidth="1"/>
    <col min="8" max="8" width="13.7109375" style="1" customWidth="1"/>
    <col min="9" max="9" width="11.7109375" style="1" customWidth="1"/>
    <col min="10" max="10" width="12.8515625" style="1" customWidth="1"/>
    <col min="11" max="11" width="17.140625" style="1" customWidth="1"/>
    <col min="12" max="12" width="12.140625" style="1" customWidth="1"/>
    <col min="13" max="13" width="12.28125" style="1" customWidth="1"/>
    <col min="14" max="14" width="19.8515625" style="1" customWidth="1"/>
    <col min="15" max="17" width="10.8515625" style="1" customWidth="1"/>
    <col min="18" max="18" width="22.421875" style="1" customWidth="1"/>
    <col min="19" max="19" width="9.140625" style="1" customWidth="1"/>
    <col min="20" max="16384" width="9.140625" style="2" customWidth="1"/>
  </cols>
  <sheetData>
    <row r="1" spans="1:18" s="10" customFormat="1" ht="20.25" customHeight="1">
      <c r="A1" s="32" t="s">
        <v>29</v>
      </c>
      <c r="B1" s="32"/>
      <c r="C1" s="34"/>
      <c r="D1" s="34"/>
      <c r="G1" s="9"/>
      <c r="H1" s="9"/>
      <c r="I1" s="9"/>
      <c r="J1" s="9"/>
      <c r="K1" s="9"/>
      <c r="L1" s="9"/>
      <c r="M1" s="7"/>
      <c r="N1" s="20" t="s">
        <v>220</v>
      </c>
      <c r="O1" s="36"/>
      <c r="P1" s="36"/>
      <c r="Q1" s="36"/>
      <c r="R1" s="36"/>
    </row>
    <row r="2" spans="1:19" ht="12.75">
      <c r="A2" s="33"/>
      <c r="B2" s="33" t="s">
        <v>34</v>
      </c>
      <c r="C2" s="35"/>
      <c r="D2" s="31"/>
      <c r="S2" s="2"/>
    </row>
    <row r="3" spans="1:19" ht="16.5" customHeight="1">
      <c r="A3" s="22"/>
      <c r="B3" s="22"/>
      <c r="C3" s="22"/>
      <c r="K3"/>
      <c r="L3"/>
      <c r="M3"/>
      <c r="N3"/>
      <c r="O3"/>
      <c r="P3"/>
      <c r="Q3"/>
      <c r="R3"/>
      <c r="S3" s="2"/>
    </row>
    <row r="4" spans="1:18" s="5" customFormat="1" ht="16.5">
      <c r="A4" s="133" t="s">
        <v>33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s="5" customFormat="1" ht="48.75" customHeight="1">
      <c r="A5" s="134" t="s">
        <v>35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1:18" s="5" customFormat="1" ht="16.5">
      <c r="A6" s="3"/>
      <c r="B6" s="6"/>
      <c r="C6" s="6"/>
      <c r="D6" s="6"/>
      <c r="E6" s="6"/>
      <c r="F6" s="6"/>
      <c r="G6" s="37" t="s">
        <v>7</v>
      </c>
      <c r="H6" s="135" t="s">
        <v>91</v>
      </c>
      <c r="I6" s="136"/>
      <c r="J6" s="136"/>
      <c r="K6" s="38" t="s">
        <v>8</v>
      </c>
      <c r="L6" s="137" t="s">
        <v>219</v>
      </c>
      <c r="M6" s="138"/>
      <c r="N6" s="138"/>
      <c r="O6" s="138"/>
      <c r="P6" s="39"/>
      <c r="Q6" s="39"/>
      <c r="R6" s="4"/>
    </row>
    <row r="7" ht="15.75" customHeight="1">
      <c r="S7" s="2"/>
    </row>
    <row r="8" spans="1:18" s="14" customFormat="1" ht="70.5" customHeight="1">
      <c r="A8" s="44" t="s">
        <v>0</v>
      </c>
      <c r="B8" s="44" t="s">
        <v>3</v>
      </c>
      <c r="C8" s="44" t="s">
        <v>26</v>
      </c>
      <c r="D8" s="45" t="s">
        <v>36</v>
      </c>
      <c r="E8" s="45" t="s">
        <v>5</v>
      </c>
      <c r="F8" s="45" t="s">
        <v>6</v>
      </c>
      <c r="G8" s="44" t="s">
        <v>1</v>
      </c>
      <c r="H8" s="44" t="s">
        <v>2</v>
      </c>
      <c r="I8" s="45" t="s">
        <v>25</v>
      </c>
      <c r="J8" s="45" t="s">
        <v>37</v>
      </c>
      <c r="K8" s="44" t="s">
        <v>4</v>
      </c>
      <c r="L8" s="45" t="s">
        <v>38</v>
      </c>
      <c r="M8" s="45" t="s">
        <v>48</v>
      </c>
      <c r="N8" s="45" t="s">
        <v>53</v>
      </c>
      <c r="O8" s="45" t="s">
        <v>39</v>
      </c>
      <c r="P8" s="45" t="s">
        <v>44</v>
      </c>
      <c r="Q8" s="45" t="s">
        <v>45</v>
      </c>
      <c r="R8" s="45" t="s">
        <v>54</v>
      </c>
    </row>
    <row r="9" spans="1:19" ht="15" customHeight="1">
      <c r="A9" s="46" t="s">
        <v>9</v>
      </c>
      <c r="B9" s="95" t="s">
        <v>226</v>
      </c>
      <c r="C9" s="95" t="s">
        <v>227</v>
      </c>
      <c r="D9" s="96" t="s">
        <v>202</v>
      </c>
      <c r="E9" s="92" t="s">
        <v>43</v>
      </c>
      <c r="F9" s="92">
        <v>10009965</v>
      </c>
      <c r="G9" s="92" t="s">
        <v>129</v>
      </c>
      <c r="H9" s="92" t="s">
        <v>130</v>
      </c>
      <c r="I9" s="92" t="s">
        <v>131</v>
      </c>
      <c r="J9" s="113" t="s">
        <v>228</v>
      </c>
      <c r="K9" s="121" t="s">
        <v>371</v>
      </c>
      <c r="L9" s="92" t="s">
        <v>229</v>
      </c>
      <c r="M9" s="100" t="s">
        <v>51</v>
      </c>
      <c r="N9" s="114" t="s">
        <v>230</v>
      </c>
      <c r="O9" s="92" t="s">
        <v>132</v>
      </c>
      <c r="P9" s="92" t="s">
        <v>231</v>
      </c>
      <c r="Q9" s="92" t="s">
        <v>232</v>
      </c>
      <c r="R9" s="92" t="s">
        <v>186</v>
      </c>
      <c r="S9" s="61"/>
    </row>
    <row r="10" spans="1:19" ht="15" customHeight="1">
      <c r="A10" s="47" t="s">
        <v>10</v>
      </c>
      <c r="B10" s="95" t="s">
        <v>233</v>
      </c>
      <c r="C10" s="95" t="s">
        <v>234</v>
      </c>
      <c r="D10" s="96" t="s">
        <v>205</v>
      </c>
      <c r="E10" s="92" t="s">
        <v>43</v>
      </c>
      <c r="F10" s="92">
        <v>10009967</v>
      </c>
      <c r="G10" s="92" t="s">
        <v>129</v>
      </c>
      <c r="H10" s="92" t="s">
        <v>130</v>
      </c>
      <c r="I10" s="92" t="s">
        <v>165</v>
      </c>
      <c r="J10" s="113" t="s">
        <v>228</v>
      </c>
      <c r="K10" s="121" t="s">
        <v>371</v>
      </c>
      <c r="L10" s="92" t="s">
        <v>235</v>
      </c>
      <c r="M10" s="100" t="s">
        <v>51</v>
      </c>
      <c r="N10" s="114" t="s">
        <v>236</v>
      </c>
      <c r="O10" s="92" t="s">
        <v>132</v>
      </c>
      <c r="P10" s="92" t="s">
        <v>231</v>
      </c>
      <c r="Q10" s="92" t="s">
        <v>232</v>
      </c>
      <c r="R10" s="92" t="s">
        <v>177</v>
      </c>
      <c r="S10" s="63"/>
    </row>
    <row r="11" spans="1:19" ht="15" customHeight="1">
      <c r="A11" s="46" t="s">
        <v>11</v>
      </c>
      <c r="B11" s="130" t="s">
        <v>237</v>
      </c>
      <c r="C11" s="95" t="s">
        <v>238</v>
      </c>
      <c r="D11" s="106" t="s">
        <v>203</v>
      </c>
      <c r="E11" s="92" t="s">
        <v>43</v>
      </c>
      <c r="F11" s="115">
        <v>10009713</v>
      </c>
      <c r="G11" s="92" t="s">
        <v>135</v>
      </c>
      <c r="H11" s="92" t="s">
        <v>130</v>
      </c>
      <c r="I11" s="92" t="s">
        <v>126</v>
      </c>
      <c r="J11" s="113" t="s">
        <v>228</v>
      </c>
      <c r="K11" s="92" t="s">
        <v>239</v>
      </c>
      <c r="L11" s="92" t="s">
        <v>235</v>
      </c>
      <c r="M11" s="100" t="s">
        <v>51</v>
      </c>
      <c r="N11" s="114" t="s">
        <v>240</v>
      </c>
      <c r="O11" s="92" t="s">
        <v>132</v>
      </c>
      <c r="P11" s="92" t="s">
        <v>231</v>
      </c>
      <c r="Q11" s="92" t="s">
        <v>232</v>
      </c>
      <c r="R11" s="92" t="s">
        <v>144</v>
      </c>
      <c r="S11" s="63"/>
    </row>
    <row r="12" spans="1:19" ht="15" customHeight="1">
      <c r="A12" s="47" t="s">
        <v>12</v>
      </c>
      <c r="B12" s="40" t="s">
        <v>241</v>
      </c>
      <c r="C12" s="40" t="s">
        <v>242</v>
      </c>
      <c r="D12" s="116" t="s">
        <v>158</v>
      </c>
      <c r="E12" s="100" t="s">
        <v>43</v>
      </c>
      <c r="F12" s="100">
        <v>10009717</v>
      </c>
      <c r="G12" s="100" t="s">
        <v>135</v>
      </c>
      <c r="H12" s="100" t="s">
        <v>130</v>
      </c>
      <c r="I12" s="100" t="s">
        <v>243</v>
      </c>
      <c r="J12" s="117" t="s">
        <v>228</v>
      </c>
      <c r="K12" s="100" t="s">
        <v>244</v>
      </c>
      <c r="L12" s="100" t="s">
        <v>245</v>
      </c>
      <c r="M12" s="40" t="s">
        <v>50</v>
      </c>
      <c r="N12" s="100">
        <v>477</v>
      </c>
      <c r="O12" s="92" t="s">
        <v>132</v>
      </c>
      <c r="P12" s="92" t="s">
        <v>231</v>
      </c>
      <c r="Q12" s="100" t="s">
        <v>246</v>
      </c>
      <c r="R12" s="100" t="s">
        <v>172</v>
      </c>
      <c r="S12" s="61"/>
    </row>
    <row r="13" spans="1:19" ht="15" customHeight="1">
      <c r="A13" s="46" t="s">
        <v>13</v>
      </c>
      <c r="B13" s="40" t="s">
        <v>247</v>
      </c>
      <c r="C13" s="40" t="s">
        <v>242</v>
      </c>
      <c r="D13" s="116" t="s">
        <v>167</v>
      </c>
      <c r="E13" s="100" t="s">
        <v>43</v>
      </c>
      <c r="F13" s="100">
        <v>10009736</v>
      </c>
      <c r="G13" s="100" t="s">
        <v>135</v>
      </c>
      <c r="H13" s="100" t="s">
        <v>130</v>
      </c>
      <c r="I13" s="100" t="s">
        <v>148</v>
      </c>
      <c r="J13" s="117" t="s">
        <v>228</v>
      </c>
      <c r="K13" s="100" t="s">
        <v>244</v>
      </c>
      <c r="L13" s="100" t="s">
        <v>245</v>
      </c>
      <c r="M13" s="40" t="s">
        <v>50</v>
      </c>
      <c r="N13" s="100">
        <v>476</v>
      </c>
      <c r="O13" s="92" t="s">
        <v>132</v>
      </c>
      <c r="P13" s="92" t="s">
        <v>231</v>
      </c>
      <c r="Q13" s="100" t="s">
        <v>246</v>
      </c>
      <c r="R13" s="100" t="s">
        <v>172</v>
      </c>
      <c r="S13" s="61"/>
    </row>
    <row r="14" spans="1:19" ht="15" customHeight="1">
      <c r="A14" s="47" t="s">
        <v>14</v>
      </c>
      <c r="B14" s="123" t="s">
        <v>280</v>
      </c>
      <c r="C14" s="123" t="s">
        <v>138</v>
      </c>
      <c r="D14" s="122">
        <v>39857</v>
      </c>
      <c r="E14" s="123" t="s">
        <v>43</v>
      </c>
      <c r="F14" s="123">
        <v>10013542</v>
      </c>
      <c r="G14" s="123" t="s">
        <v>281</v>
      </c>
      <c r="H14" s="123" t="s">
        <v>181</v>
      </c>
      <c r="I14" s="123" t="s">
        <v>131</v>
      </c>
      <c r="J14" s="121" t="s">
        <v>228</v>
      </c>
      <c r="K14" s="123" t="s">
        <v>200</v>
      </c>
      <c r="L14" s="123" t="s">
        <v>334</v>
      </c>
      <c r="M14" s="123" t="s">
        <v>51</v>
      </c>
      <c r="N14" s="123"/>
      <c r="O14" s="123" t="s">
        <v>252</v>
      </c>
      <c r="P14" s="121" t="s">
        <v>160</v>
      </c>
      <c r="Q14" s="120" t="s">
        <v>207</v>
      </c>
      <c r="R14" s="123" t="s">
        <v>270</v>
      </c>
      <c r="S14" s="61"/>
    </row>
    <row r="15" spans="1:19" ht="15" customHeight="1">
      <c r="A15" s="46" t="s">
        <v>15</v>
      </c>
      <c r="B15" s="40" t="s">
        <v>254</v>
      </c>
      <c r="C15" s="40" t="s">
        <v>255</v>
      </c>
      <c r="D15" s="116" t="s">
        <v>171</v>
      </c>
      <c r="E15" s="100" t="s">
        <v>43</v>
      </c>
      <c r="F15" s="100">
        <v>10009708</v>
      </c>
      <c r="G15" s="100" t="s">
        <v>135</v>
      </c>
      <c r="H15" s="100" t="s">
        <v>130</v>
      </c>
      <c r="I15" s="100" t="s">
        <v>165</v>
      </c>
      <c r="J15" s="117" t="s">
        <v>228</v>
      </c>
      <c r="K15" s="100" t="s">
        <v>244</v>
      </c>
      <c r="L15" s="100" t="s">
        <v>245</v>
      </c>
      <c r="M15" s="40" t="s">
        <v>50</v>
      </c>
      <c r="N15" s="100">
        <v>442</v>
      </c>
      <c r="O15" s="92" t="s">
        <v>132</v>
      </c>
      <c r="P15" s="92" t="s">
        <v>231</v>
      </c>
      <c r="Q15" s="100" t="s">
        <v>246</v>
      </c>
      <c r="R15" s="100" t="s">
        <v>177</v>
      </c>
      <c r="S15" s="61"/>
    </row>
    <row r="16" spans="1:19" ht="15" customHeight="1">
      <c r="A16" s="47" t="s">
        <v>16</v>
      </c>
      <c r="B16" s="40" t="s">
        <v>256</v>
      </c>
      <c r="C16" s="40" t="s">
        <v>151</v>
      </c>
      <c r="D16" s="116">
        <v>39232</v>
      </c>
      <c r="E16" s="100" t="s">
        <v>43</v>
      </c>
      <c r="F16" s="100">
        <v>10012125</v>
      </c>
      <c r="G16" s="100" t="s">
        <v>163</v>
      </c>
      <c r="H16" s="100" t="s">
        <v>164</v>
      </c>
      <c r="I16" s="100" t="s">
        <v>148</v>
      </c>
      <c r="J16" s="117" t="s">
        <v>228</v>
      </c>
      <c r="K16" s="100" t="s">
        <v>166</v>
      </c>
      <c r="L16" s="100" t="s">
        <v>257</v>
      </c>
      <c r="M16" s="40" t="s">
        <v>50</v>
      </c>
      <c r="N16" s="100">
        <v>432</v>
      </c>
      <c r="O16" s="92" t="s">
        <v>132</v>
      </c>
      <c r="P16" s="92" t="s">
        <v>231</v>
      </c>
      <c r="Q16" s="100" t="s">
        <v>246</v>
      </c>
      <c r="R16" s="100" t="s">
        <v>177</v>
      </c>
      <c r="S16" s="61"/>
    </row>
    <row r="17" spans="1:19" ht="15" customHeight="1">
      <c r="A17" s="46" t="s">
        <v>17</v>
      </c>
      <c r="B17" s="40" t="s">
        <v>258</v>
      </c>
      <c r="C17" s="40" t="s">
        <v>138</v>
      </c>
      <c r="D17" s="116">
        <v>39169</v>
      </c>
      <c r="E17" s="100" t="s">
        <v>43</v>
      </c>
      <c r="F17" s="100">
        <v>10012120</v>
      </c>
      <c r="G17" s="100" t="s">
        <v>163</v>
      </c>
      <c r="H17" s="100" t="s">
        <v>164</v>
      </c>
      <c r="I17" s="100" t="s">
        <v>174</v>
      </c>
      <c r="J17" s="117" t="s">
        <v>228</v>
      </c>
      <c r="K17" s="100" t="s">
        <v>166</v>
      </c>
      <c r="L17" s="100" t="s">
        <v>259</v>
      </c>
      <c r="M17" s="40" t="s">
        <v>50</v>
      </c>
      <c r="N17" s="100">
        <v>471</v>
      </c>
      <c r="O17" s="92" t="s">
        <v>132</v>
      </c>
      <c r="P17" s="92" t="s">
        <v>231</v>
      </c>
      <c r="Q17" s="100" t="s">
        <v>246</v>
      </c>
      <c r="R17" s="100" t="s">
        <v>172</v>
      </c>
      <c r="S17" s="61"/>
    </row>
    <row r="18" spans="1:19" ht="15" customHeight="1">
      <c r="A18" s="47" t="s">
        <v>18</v>
      </c>
      <c r="B18" s="40" t="s">
        <v>260</v>
      </c>
      <c r="C18" s="40" t="s">
        <v>261</v>
      </c>
      <c r="D18" s="116">
        <v>39361</v>
      </c>
      <c r="E18" s="100" t="s">
        <v>43</v>
      </c>
      <c r="F18" s="100">
        <v>10010115</v>
      </c>
      <c r="G18" s="100" t="s">
        <v>163</v>
      </c>
      <c r="H18" s="100" t="s">
        <v>164</v>
      </c>
      <c r="I18" s="100" t="s">
        <v>243</v>
      </c>
      <c r="J18" s="117" t="s">
        <v>228</v>
      </c>
      <c r="K18" s="100" t="s">
        <v>166</v>
      </c>
      <c r="L18" s="100" t="s">
        <v>176</v>
      </c>
      <c r="M18" s="40" t="s">
        <v>50</v>
      </c>
      <c r="N18" s="100">
        <v>460</v>
      </c>
      <c r="O18" s="92" t="s">
        <v>132</v>
      </c>
      <c r="P18" s="92" t="s">
        <v>231</v>
      </c>
      <c r="Q18" s="100" t="s">
        <v>246</v>
      </c>
      <c r="R18" s="100" t="s">
        <v>177</v>
      </c>
      <c r="S18" s="61"/>
    </row>
    <row r="19" spans="1:19" ht="15" customHeight="1">
      <c r="A19" s="46" t="s">
        <v>19</v>
      </c>
      <c r="B19" s="40" t="s">
        <v>389</v>
      </c>
      <c r="C19" s="40" t="s">
        <v>234</v>
      </c>
      <c r="D19" s="116">
        <v>39499</v>
      </c>
      <c r="E19" s="100" t="s">
        <v>43</v>
      </c>
      <c r="F19" s="100">
        <v>10010643</v>
      </c>
      <c r="G19" s="100" t="s">
        <v>262</v>
      </c>
      <c r="H19" s="100" t="s">
        <v>130</v>
      </c>
      <c r="I19" s="100" t="s">
        <v>169</v>
      </c>
      <c r="J19" s="100" t="s">
        <v>228</v>
      </c>
      <c r="K19" s="100" t="s">
        <v>179</v>
      </c>
      <c r="L19" s="100" t="s">
        <v>269</v>
      </c>
      <c r="M19" s="40" t="s">
        <v>50</v>
      </c>
      <c r="N19" s="100">
        <v>444</v>
      </c>
      <c r="O19" s="100" t="s">
        <v>252</v>
      </c>
      <c r="P19" s="92" t="s">
        <v>231</v>
      </c>
      <c r="Q19" s="103" t="s">
        <v>207</v>
      </c>
      <c r="R19" s="100" t="s">
        <v>270</v>
      </c>
      <c r="S19" s="62"/>
    </row>
    <row r="20" spans="1:19" ht="15" customHeight="1">
      <c r="A20" s="47" t="s">
        <v>20</v>
      </c>
      <c r="B20" s="40" t="s">
        <v>264</v>
      </c>
      <c r="C20" s="40" t="s">
        <v>265</v>
      </c>
      <c r="D20" s="116">
        <v>39640</v>
      </c>
      <c r="E20" s="100" t="s">
        <v>43</v>
      </c>
      <c r="F20" s="100">
        <v>10011315</v>
      </c>
      <c r="G20" s="100" t="s">
        <v>182</v>
      </c>
      <c r="H20" s="100" t="s">
        <v>130</v>
      </c>
      <c r="I20" s="100" t="s">
        <v>165</v>
      </c>
      <c r="J20" s="100" t="s">
        <v>228</v>
      </c>
      <c r="K20" s="100" t="s">
        <v>244</v>
      </c>
      <c r="L20" s="100" t="s">
        <v>266</v>
      </c>
      <c r="M20" s="40" t="s">
        <v>50</v>
      </c>
      <c r="N20" s="100">
        <v>424</v>
      </c>
      <c r="O20" s="100" t="s">
        <v>159</v>
      </c>
      <c r="P20" s="92" t="s">
        <v>231</v>
      </c>
      <c r="Q20" s="103" t="s">
        <v>207</v>
      </c>
      <c r="R20" s="100" t="s">
        <v>161</v>
      </c>
      <c r="S20" s="65"/>
    </row>
    <row r="21" spans="1:19" ht="15" customHeight="1">
      <c r="A21" s="46" t="s">
        <v>21</v>
      </c>
      <c r="B21" s="40" t="s">
        <v>267</v>
      </c>
      <c r="C21" s="40" t="s">
        <v>268</v>
      </c>
      <c r="D21" s="116">
        <v>39227</v>
      </c>
      <c r="E21" s="100" t="s">
        <v>43</v>
      </c>
      <c r="F21" s="100">
        <v>10036628</v>
      </c>
      <c r="G21" s="100" t="s">
        <v>129</v>
      </c>
      <c r="H21" s="100" t="s">
        <v>130</v>
      </c>
      <c r="I21" s="100" t="s">
        <v>169</v>
      </c>
      <c r="J21" s="117" t="s">
        <v>228</v>
      </c>
      <c r="K21" s="121" t="s">
        <v>390</v>
      </c>
      <c r="L21" s="100" t="s">
        <v>245</v>
      </c>
      <c r="M21" s="40" t="s">
        <v>50</v>
      </c>
      <c r="N21" s="100">
        <v>500</v>
      </c>
      <c r="O21" s="92" t="s">
        <v>132</v>
      </c>
      <c r="P21" s="92" t="s">
        <v>231</v>
      </c>
      <c r="Q21" s="100" t="s">
        <v>246</v>
      </c>
      <c r="R21" s="100" t="s">
        <v>177</v>
      </c>
      <c r="S21" s="62"/>
    </row>
    <row r="22" spans="1:19" ht="15" customHeight="1">
      <c r="A22" s="47" t="s">
        <v>22</v>
      </c>
      <c r="B22" s="40" t="s">
        <v>271</v>
      </c>
      <c r="C22" s="40" t="s">
        <v>272</v>
      </c>
      <c r="D22" s="116">
        <v>39512</v>
      </c>
      <c r="E22" s="100" t="s">
        <v>43</v>
      </c>
      <c r="F22" s="100">
        <v>10013443</v>
      </c>
      <c r="G22" s="100" t="s">
        <v>262</v>
      </c>
      <c r="H22" s="100" t="s">
        <v>130</v>
      </c>
      <c r="I22" s="100" t="s">
        <v>169</v>
      </c>
      <c r="J22" s="100" t="s">
        <v>228</v>
      </c>
      <c r="K22" s="100" t="s">
        <v>179</v>
      </c>
      <c r="L22" s="100" t="s">
        <v>273</v>
      </c>
      <c r="M22" s="40" t="s">
        <v>50</v>
      </c>
      <c r="N22" s="100">
        <v>458</v>
      </c>
      <c r="O22" s="100" t="s">
        <v>159</v>
      </c>
      <c r="P22" s="92" t="s">
        <v>231</v>
      </c>
      <c r="Q22" s="103" t="s">
        <v>207</v>
      </c>
      <c r="R22" s="100" t="s">
        <v>161</v>
      </c>
      <c r="S22" s="62"/>
    </row>
    <row r="23" spans="1:19" ht="15" customHeight="1">
      <c r="A23" s="47" t="s">
        <v>23</v>
      </c>
      <c r="B23" s="92" t="s">
        <v>274</v>
      </c>
      <c r="C23" s="92" t="s">
        <v>197</v>
      </c>
      <c r="D23" s="96">
        <v>39533</v>
      </c>
      <c r="E23" s="92" t="s">
        <v>43</v>
      </c>
      <c r="F23" s="92">
        <v>10013911</v>
      </c>
      <c r="G23" s="118" t="s">
        <v>262</v>
      </c>
      <c r="H23" s="92" t="s">
        <v>130</v>
      </c>
      <c r="I23" s="92" t="s">
        <v>193</v>
      </c>
      <c r="J23" s="100" t="s">
        <v>228</v>
      </c>
      <c r="K23" s="92" t="s">
        <v>275</v>
      </c>
      <c r="L23" s="92" t="s">
        <v>273</v>
      </c>
      <c r="M23" s="40" t="s">
        <v>50</v>
      </c>
      <c r="N23" s="92">
        <v>412</v>
      </c>
      <c r="O23" s="100" t="s">
        <v>159</v>
      </c>
      <c r="P23" s="92" t="s">
        <v>231</v>
      </c>
      <c r="Q23" s="103" t="s">
        <v>207</v>
      </c>
      <c r="R23" s="100" t="s">
        <v>161</v>
      </c>
      <c r="S23" s="62"/>
    </row>
    <row r="24" spans="1:19" ht="15" customHeight="1">
      <c r="A24" s="46" t="s">
        <v>56</v>
      </c>
      <c r="B24" s="40" t="s">
        <v>284</v>
      </c>
      <c r="C24" s="40" t="s">
        <v>285</v>
      </c>
      <c r="D24" s="101"/>
      <c r="E24" s="100" t="s">
        <v>43</v>
      </c>
      <c r="F24" s="101"/>
      <c r="G24" s="100" t="s">
        <v>286</v>
      </c>
      <c r="H24" s="100" t="s">
        <v>170</v>
      </c>
      <c r="I24" s="100" t="s">
        <v>169</v>
      </c>
      <c r="J24" s="100" t="s">
        <v>228</v>
      </c>
      <c r="K24" s="100" t="s">
        <v>287</v>
      </c>
      <c r="L24" s="100" t="s">
        <v>288</v>
      </c>
      <c r="M24" s="102" t="s">
        <v>50</v>
      </c>
      <c r="N24" s="101"/>
      <c r="O24" s="100" t="s">
        <v>159</v>
      </c>
      <c r="P24" s="100" t="s">
        <v>160</v>
      </c>
      <c r="Q24" s="100" t="s">
        <v>207</v>
      </c>
      <c r="R24" s="100" t="s">
        <v>161</v>
      </c>
      <c r="S24" s="66"/>
    </row>
    <row r="25" spans="1:19" ht="15" customHeight="1">
      <c r="A25" s="47" t="s">
        <v>58</v>
      </c>
      <c r="B25" s="40" t="s">
        <v>276</v>
      </c>
      <c r="C25" s="40" t="s">
        <v>277</v>
      </c>
      <c r="D25" s="101"/>
      <c r="E25" s="101" t="s">
        <v>43</v>
      </c>
      <c r="F25" s="101" t="s">
        <v>162</v>
      </c>
      <c r="G25" s="101" t="s">
        <v>278</v>
      </c>
      <c r="H25" s="101" t="s">
        <v>130</v>
      </c>
      <c r="I25" s="101" t="s">
        <v>193</v>
      </c>
      <c r="J25" s="100" t="s">
        <v>228</v>
      </c>
      <c r="K25" s="101" t="s">
        <v>244</v>
      </c>
      <c r="L25" s="101" t="s">
        <v>279</v>
      </c>
      <c r="M25" s="40" t="s">
        <v>50</v>
      </c>
      <c r="N25" s="101"/>
      <c r="O25" s="101" t="s">
        <v>159</v>
      </c>
      <c r="P25" s="92" t="s">
        <v>231</v>
      </c>
      <c r="Q25" s="103" t="s">
        <v>207</v>
      </c>
      <c r="R25" s="100" t="s">
        <v>161</v>
      </c>
      <c r="S25" s="2"/>
    </row>
    <row r="26" spans="1:19" ht="15" customHeight="1">
      <c r="A26" s="46" t="s">
        <v>59</v>
      </c>
      <c r="B26" s="124" t="s">
        <v>369</v>
      </c>
      <c r="C26" s="125" t="s">
        <v>370</v>
      </c>
      <c r="D26" s="127">
        <v>38756</v>
      </c>
      <c r="E26" s="126" t="s">
        <v>41</v>
      </c>
      <c r="F26" s="125">
        <v>10009966</v>
      </c>
      <c r="G26" s="125" t="s">
        <v>129</v>
      </c>
      <c r="H26" s="125" t="s">
        <v>130</v>
      </c>
      <c r="I26" s="125" t="s">
        <v>301</v>
      </c>
      <c r="J26" s="125" t="s">
        <v>228</v>
      </c>
      <c r="K26" s="125" t="s">
        <v>371</v>
      </c>
      <c r="L26" s="125" t="s">
        <v>372</v>
      </c>
      <c r="M26" s="125" t="s">
        <v>50</v>
      </c>
      <c r="N26" s="125">
        <v>418</v>
      </c>
      <c r="O26" s="125" t="s">
        <v>132</v>
      </c>
      <c r="P26" s="125" t="s">
        <v>231</v>
      </c>
      <c r="Q26" s="103" t="s">
        <v>368</v>
      </c>
      <c r="R26" s="125" t="s">
        <v>373</v>
      </c>
      <c r="S26" s="2"/>
    </row>
    <row r="27" spans="1:19" ht="15" customHeight="1">
      <c r="A27" s="47" t="s">
        <v>60</v>
      </c>
      <c r="B27" s="124" t="s">
        <v>299</v>
      </c>
      <c r="C27" s="125" t="s">
        <v>374</v>
      </c>
      <c r="D27" s="127">
        <v>39227</v>
      </c>
      <c r="E27" s="126" t="s">
        <v>41</v>
      </c>
      <c r="F27" s="125">
        <v>10013770</v>
      </c>
      <c r="G27" s="125" t="s">
        <v>129</v>
      </c>
      <c r="H27" s="125" t="s">
        <v>130</v>
      </c>
      <c r="I27" s="125" t="s">
        <v>301</v>
      </c>
      <c r="J27" s="125" t="s">
        <v>228</v>
      </c>
      <c r="K27" s="125" t="s">
        <v>371</v>
      </c>
      <c r="L27" s="125" t="s">
        <v>266</v>
      </c>
      <c r="M27" s="125" t="s">
        <v>50</v>
      </c>
      <c r="N27" s="125">
        <v>438</v>
      </c>
      <c r="O27" s="125" t="s">
        <v>132</v>
      </c>
      <c r="P27" s="125" t="s">
        <v>231</v>
      </c>
      <c r="Q27" s="103" t="s">
        <v>375</v>
      </c>
      <c r="R27" s="125" t="s">
        <v>376</v>
      </c>
      <c r="S27" s="2"/>
    </row>
    <row r="28" spans="1:19" ht="15" customHeight="1">
      <c r="A28" s="46" t="s">
        <v>61</v>
      </c>
      <c r="B28" s="139" t="s">
        <v>248</v>
      </c>
      <c r="C28" s="139" t="s">
        <v>249</v>
      </c>
      <c r="D28" s="140">
        <v>39554</v>
      </c>
      <c r="E28" s="141" t="s">
        <v>43</v>
      </c>
      <c r="F28" s="142">
        <v>10013627</v>
      </c>
      <c r="G28" s="143" t="s">
        <v>180</v>
      </c>
      <c r="H28" s="144" t="s">
        <v>130</v>
      </c>
      <c r="I28" s="142" t="s">
        <v>157</v>
      </c>
      <c r="J28" s="144" t="s">
        <v>228</v>
      </c>
      <c r="K28" s="144" t="s">
        <v>250</v>
      </c>
      <c r="L28" s="144" t="s">
        <v>251</v>
      </c>
      <c r="M28" s="69" t="s">
        <v>50</v>
      </c>
      <c r="N28" s="144"/>
      <c r="O28" s="144" t="s">
        <v>252</v>
      </c>
      <c r="P28" s="144" t="s">
        <v>231</v>
      </c>
      <c r="Q28" s="144" t="s">
        <v>207</v>
      </c>
      <c r="R28" s="145" t="s">
        <v>253</v>
      </c>
      <c r="S28" s="2"/>
    </row>
    <row r="29" spans="1:19" ht="15" customHeight="1">
      <c r="A29" s="47" t="s">
        <v>62</v>
      </c>
      <c r="B29" s="139"/>
      <c r="C29" s="139"/>
      <c r="D29" s="140"/>
      <c r="E29" s="141"/>
      <c r="F29" s="142"/>
      <c r="G29" s="143"/>
      <c r="H29" s="144"/>
      <c r="I29" s="142"/>
      <c r="J29" s="144"/>
      <c r="K29" s="144"/>
      <c r="L29" s="144"/>
      <c r="M29" s="69"/>
      <c r="N29" s="144"/>
      <c r="O29" s="144"/>
      <c r="P29" s="144"/>
      <c r="Q29" s="144"/>
      <c r="R29" s="145"/>
      <c r="S29" s="2"/>
    </row>
    <row r="30" spans="1:19" ht="15" customHeight="1">
      <c r="A30" s="46" t="s">
        <v>63</v>
      </c>
      <c r="B30" s="139"/>
      <c r="C30" s="139"/>
      <c r="D30" s="140"/>
      <c r="E30" s="141"/>
      <c r="F30" s="142"/>
      <c r="G30" s="143"/>
      <c r="H30" s="144"/>
      <c r="I30" s="142"/>
      <c r="J30" s="144"/>
      <c r="K30" s="144"/>
      <c r="L30" s="144"/>
      <c r="M30" s="69"/>
      <c r="N30" s="144"/>
      <c r="O30" s="144"/>
      <c r="P30" s="144"/>
      <c r="Q30" s="144"/>
      <c r="R30" s="145"/>
      <c r="S30" s="2"/>
    </row>
    <row r="31" spans="1:19" ht="15" customHeight="1">
      <c r="A31" s="47" t="s">
        <v>64</v>
      </c>
      <c r="B31" s="40"/>
      <c r="C31" s="40"/>
      <c r="D31" s="52"/>
      <c r="E31" s="41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2"/>
    </row>
    <row r="32" spans="1:19" ht="15" customHeight="1">
      <c r="A32" s="46" t="s">
        <v>65</v>
      </c>
      <c r="B32" s="40"/>
      <c r="C32" s="40"/>
      <c r="D32" s="52"/>
      <c r="E32" s="41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2"/>
    </row>
    <row r="33" spans="1:19" ht="15" customHeight="1">
      <c r="A33" s="47" t="s">
        <v>66</v>
      </c>
      <c r="B33" s="40"/>
      <c r="C33" s="40"/>
      <c r="D33" s="52"/>
      <c r="E33" s="41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2"/>
    </row>
    <row r="34" spans="1:19" ht="15" customHeight="1">
      <c r="A34" s="46" t="s">
        <v>67</v>
      </c>
      <c r="B34" s="40"/>
      <c r="C34" s="40"/>
      <c r="D34" s="52"/>
      <c r="E34" s="41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2"/>
    </row>
    <row r="35" spans="1:19" ht="15" customHeight="1">
      <c r="A35" s="47" t="s">
        <v>68</v>
      </c>
      <c r="B35" s="40"/>
      <c r="C35" s="40"/>
      <c r="D35" s="52"/>
      <c r="E35" s="41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2"/>
    </row>
    <row r="36" spans="1:19" ht="15" customHeight="1">
      <c r="A36" s="46" t="s">
        <v>69</v>
      </c>
      <c r="B36" s="40"/>
      <c r="C36" s="40"/>
      <c r="D36" s="52"/>
      <c r="E36" s="41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2"/>
    </row>
    <row r="37" spans="1:19" ht="15" customHeight="1">
      <c r="A37" s="47" t="s">
        <v>70</v>
      </c>
      <c r="B37" s="40"/>
      <c r="C37" s="40"/>
      <c r="D37" s="52"/>
      <c r="E37" s="41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2"/>
    </row>
    <row r="38" spans="1:19" ht="15" customHeight="1">
      <c r="A38" s="46" t="s">
        <v>71</v>
      </c>
      <c r="B38" s="40"/>
      <c r="C38" s="40"/>
      <c r="D38" s="52"/>
      <c r="E38" s="41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2"/>
    </row>
    <row r="39" spans="1:19" ht="15" customHeight="1">
      <c r="A39" s="47" t="s">
        <v>72</v>
      </c>
      <c r="B39" s="40"/>
      <c r="C39" s="40"/>
      <c r="D39" s="52"/>
      <c r="E39" s="41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2"/>
    </row>
    <row r="40" spans="1:19" ht="15" customHeight="1">
      <c r="A40" s="46" t="s">
        <v>73</v>
      </c>
      <c r="B40" s="40"/>
      <c r="C40" s="40"/>
      <c r="D40" s="52"/>
      <c r="E40" s="41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2"/>
    </row>
    <row r="41" spans="1:19" ht="15" customHeight="1">
      <c r="A41" s="47" t="s">
        <v>74</v>
      </c>
      <c r="B41" s="40"/>
      <c r="C41" s="40"/>
      <c r="D41" s="52"/>
      <c r="E41" s="41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2"/>
    </row>
    <row r="42" spans="1:19" ht="15" customHeight="1">
      <c r="A42" s="46" t="s">
        <v>75</v>
      </c>
      <c r="B42" s="40"/>
      <c r="C42" s="40"/>
      <c r="D42" s="52"/>
      <c r="E42" s="41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2"/>
    </row>
    <row r="43" spans="1:19" ht="15" customHeight="1">
      <c r="A43" s="47" t="s">
        <v>76</v>
      </c>
      <c r="B43" s="40"/>
      <c r="C43" s="40"/>
      <c r="D43" s="52"/>
      <c r="E43" s="41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2"/>
    </row>
    <row r="44" spans="1:19" ht="15" customHeight="1">
      <c r="A44" s="46" t="s">
        <v>77</v>
      </c>
      <c r="B44" s="40"/>
      <c r="C44" s="40"/>
      <c r="D44" s="52"/>
      <c r="E44" s="41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2"/>
    </row>
    <row r="45" spans="1:19" ht="15" customHeight="1">
      <c r="A45" s="47" t="s">
        <v>78</v>
      </c>
      <c r="B45" s="40"/>
      <c r="C45" s="40"/>
      <c r="D45" s="52"/>
      <c r="E45" s="41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2"/>
    </row>
    <row r="46" spans="1:19" ht="15" customHeight="1">
      <c r="A46" s="46" t="s">
        <v>79</v>
      </c>
      <c r="B46" s="40"/>
      <c r="C46" s="40"/>
      <c r="D46" s="52"/>
      <c r="E46" s="41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2"/>
    </row>
    <row r="47" spans="1:19" ht="15" customHeight="1">
      <c r="A47" s="47" t="s">
        <v>80</v>
      </c>
      <c r="B47" s="40"/>
      <c r="C47" s="40"/>
      <c r="D47" s="52"/>
      <c r="E47" s="41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2"/>
    </row>
    <row r="48" spans="1:19" ht="15" customHeight="1">
      <c r="A48" s="46" t="s">
        <v>81</v>
      </c>
      <c r="B48" s="40"/>
      <c r="C48" s="40"/>
      <c r="D48" s="52"/>
      <c r="E48" s="41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2"/>
    </row>
    <row r="49" spans="1:19" ht="15" customHeight="1">
      <c r="A49" s="47" t="s">
        <v>82</v>
      </c>
      <c r="B49" s="40"/>
      <c r="C49" s="40"/>
      <c r="D49" s="52"/>
      <c r="E49" s="41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2"/>
    </row>
    <row r="50" spans="1:19" ht="15" customHeight="1">
      <c r="A50" s="46" t="s">
        <v>83</v>
      </c>
      <c r="B50" s="40"/>
      <c r="C50" s="40"/>
      <c r="D50" s="52"/>
      <c r="E50" s="41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2"/>
    </row>
    <row r="51" spans="1:19" ht="15" customHeight="1">
      <c r="A51" s="47" t="s">
        <v>84</v>
      </c>
      <c r="B51" s="40"/>
      <c r="C51" s="40"/>
      <c r="D51" s="52"/>
      <c r="E51" s="41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2"/>
    </row>
    <row r="52" spans="1:19" ht="15" customHeight="1">
      <c r="A52" s="46" t="s">
        <v>85</v>
      </c>
      <c r="B52" s="40"/>
      <c r="C52" s="40"/>
      <c r="D52" s="52"/>
      <c r="E52" s="41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2"/>
    </row>
    <row r="53" spans="1:19" ht="15" customHeight="1">
      <c r="A53" s="47" t="s">
        <v>86</v>
      </c>
      <c r="B53" s="40"/>
      <c r="C53" s="40"/>
      <c r="D53" s="52"/>
      <c r="E53" s="41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2"/>
    </row>
    <row r="54" spans="1:19" ht="15" customHeight="1">
      <c r="A54" s="46" t="s">
        <v>87</v>
      </c>
      <c r="B54" s="40"/>
      <c r="C54" s="40"/>
      <c r="D54" s="52"/>
      <c r="E54" s="41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2"/>
    </row>
    <row r="55" spans="1:19" ht="15" customHeight="1">
      <c r="A55" s="47" t="s">
        <v>88</v>
      </c>
      <c r="B55" s="40"/>
      <c r="C55" s="40"/>
      <c r="D55" s="52"/>
      <c r="E55" s="41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2"/>
    </row>
    <row r="56" spans="1:19" ht="15" customHeight="1">
      <c r="A56" s="46" t="s">
        <v>89</v>
      </c>
      <c r="B56" s="40"/>
      <c r="C56" s="40"/>
      <c r="D56" s="52"/>
      <c r="E56" s="41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2"/>
    </row>
    <row r="57" spans="1:19" ht="15" customHeight="1">
      <c r="A57" s="47" t="s">
        <v>90</v>
      </c>
      <c r="B57" s="40"/>
      <c r="C57" s="40"/>
      <c r="D57" s="52"/>
      <c r="E57" s="41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2"/>
    </row>
    <row r="58" spans="18:19" ht="12.75">
      <c r="R58" s="26"/>
      <c r="S58" s="2"/>
    </row>
    <row r="59" spans="2:19" ht="14.25">
      <c r="B59" s="2"/>
      <c r="D59" s="17" t="s">
        <v>42</v>
      </c>
      <c r="E59" s="17">
        <f>COUNTIF(E9:E57,"k")</f>
        <v>0</v>
      </c>
      <c r="M59" s="24"/>
      <c r="N59" s="24"/>
      <c r="O59" s="24"/>
      <c r="P59" s="24"/>
      <c r="Q59" s="24"/>
      <c r="R59" s="26"/>
      <c r="S59" s="2"/>
    </row>
    <row r="60" spans="1:19" ht="15">
      <c r="A60" s="23"/>
      <c r="B60" s="2"/>
      <c r="C60" s="27"/>
      <c r="D60" s="17" t="s">
        <v>43</v>
      </c>
      <c r="E60" s="17">
        <f>COUNTIF(E9:E57,"m")</f>
        <v>20</v>
      </c>
      <c r="F60" s="27"/>
      <c r="H60" s="27"/>
      <c r="K60" s="15"/>
      <c r="M60" s="25"/>
      <c r="N60" s="25"/>
      <c r="O60" s="25"/>
      <c r="P60" s="42"/>
      <c r="Q60" s="42"/>
      <c r="R60" s="26"/>
      <c r="S60" s="2"/>
    </row>
    <row r="61" spans="1:19" ht="15">
      <c r="A61" s="13" t="s">
        <v>24</v>
      </c>
      <c r="C61" s="16"/>
      <c r="D61" s="17" t="s">
        <v>52</v>
      </c>
      <c r="E61" s="17"/>
      <c r="F61" s="17"/>
      <c r="H61" s="16"/>
      <c r="I61" s="51">
        <f>COUNTIF(M9:M57,"Tak")/COUNTA(M9:M57)</f>
        <v>0.8</v>
      </c>
      <c r="K61" s="15"/>
      <c r="M61" s="29" t="s">
        <v>27</v>
      </c>
      <c r="N61" s="31"/>
      <c r="O61" s="29"/>
      <c r="P61" s="43"/>
      <c r="Q61" s="43"/>
      <c r="R61" s="26"/>
      <c r="S61" s="2"/>
    </row>
    <row r="62" spans="2:19" ht="15">
      <c r="B62" s="19" t="s">
        <v>28</v>
      </c>
      <c r="H62" s="28"/>
      <c r="K62" s="15"/>
      <c r="M62" s="30" t="s">
        <v>30</v>
      </c>
      <c r="N62" s="31"/>
      <c r="O62" s="31"/>
      <c r="P62" s="31"/>
      <c r="Q62" s="31"/>
      <c r="R62" s="26"/>
      <c r="S62" s="2"/>
    </row>
    <row r="63" spans="2:19" ht="15">
      <c r="B63" s="19" t="s">
        <v>49</v>
      </c>
      <c r="H63" s="28"/>
      <c r="K63" s="15"/>
      <c r="M63" s="30"/>
      <c r="N63" s="31"/>
      <c r="O63" s="31"/>
      <c r="P63" s="31"/>
      <c r="Q63" s="31"/>
      <c r="R63" s="26"/>
      <c r="S63" s="2"/>
    </row>
    <row r="64" spans="2:19" ht="14.25">
      <c r="B64" s="19" t="s">
        <v>46</v>
      </c>
      <c r="C64" s="28"/>
      <c r="D64" s="28"/>
      <c r="E64" s="28"/>
      <c r="F64" s="18"/>
      <c r="M64" s="8"/>
      <c r="N64" s="8"/>
      <c r="S64" s="2"/>
    </row>
    <row r="65" spans="2:19" ht="14.25">
      <c r="B65" s="19" t="s">
        <v>47</v>
      </c>
      <c r="C65" s="12"/>
      <c r="D65" s="12"/>
      <c r="E65" s="12"/>
      <c r="F65" s="11"/>
      <c r="I65" s="24"/>
      <c r="J65" s="24"/>
      <c r="M65" s="24"/>
      <c r="N65" s="24"/>
      <c r="O65" s="24"/>
      <c r="P65" s="24"/>
      <c r="Q65" s="24"/>
      <c r="R65" s="2"/>
      <c r="S65" s="2"/>
    </row>
    <row r="66" spans="1:19" ht="14.25">
      <c r="A66" s="2"/>
      <c r="B66" s="19" t="s">
        <v>55</v>
      </c>
      <c r="C66" s="12"/>
      <c r="D66" s="12"/>
      <c r="E66" s="12"/>
      <c r="F66" s="11"/>
      <c r="I66" s="25"/>
      <c r="J66" s="25"/>
      <c r="M66" s="25"/>
      <c r="N66" s="25"/>
      <c r="O66" s="25"/>
      <c r="P66" s="42"/>
      <c r="Q66" s="42"/>
      <c r="R66" s="2"/>
      <c r="S66" s="2"/>
    </row>
    <row r="67" spans="1:19" ht="12.75">
      <c r="A67" s="48" t="s">
        <v>40</v>
      </c>
      <c r="B67" s="21"/>
      <c r="C67" s="9" t="s">
        <v>50</v>
      </c>
      <c r="D67" s="10"/>
      <c r="E67" s="10"/>
      <c r="I67" s="29" t="s">
        <v>31</v>
      </c>
      <c r="J67" s="29"/>
      <c r="M67" s="29" t="s">
        <v>31</v>
      </c>
      <c r="N67" s="31"/>
      <c r="O67" s="29"/>
      <c r="P67" s="43"/>
      <c r="Q67" s="43"/>
      <c r="R67" s="2"/>
      <c r="S67" s="2"/>
    </row>
    <row r="68" spans="1:19" ht="12.75">
      <c r="A68" s="48" t="s">
        <v>41</v>
      </c>
      <c r="C68" s="9" t="s">
        <v>51</v>
      </c>
      <c r="D68" s="10"/>
      <c r="E68" s="10"/>
      <c r="I68" s="30" t="s">
        <v>32</v>
      </c>
      <c r="J68" s="31"/>
      <c r="M68" s="30" t="s">
        <v>32</v>
      </c>
      <c r="N68" s="31"/>
      <c r="O68" s="30"/>
      <c r="P68" s="30"/>
      <c r="Q68" s="30"/>
      <c r="R68" s="2"/>
      <c r="S68" s="2"/>
    </row>
    <row r="69" spans="1:19" ht="12.75">
      <c r="A69" s="49" t="s">
        <v>50</v>
      </c>
      <c r="B69" s="2"/>
      <c r="C69" s="9"/>
      <c r="D69" s="10"/>
      <c r="E69" s="10"/>
      <c r="I69" s="2"/>
      <c r="J69" s="2"/>
      <c r="K69" s="26"/>
      <c r="O69" s="2"/>
      <c r="P69" s="2"/>
      <c r="Q69" s="2"/>
      <c r="R69" s="2"/>
      <c r="S69" s="2"/>
    </row>
    <row r="70" ht="12.75">
      <c r="A70" s="50" t="s">
        <v>51</v>
      </c>
    </row>
  </sheetData>
  <sheetProtection formatCells="0" formatColumns="0" formatRows="0" insertColumns="0" insertRows="0" deleteColumns="0" deleteRows="0" sort="0" autoFilter="0"/>
  <mergeCells count="4">
    <mergeCell ref="A4:R4"/>
    <mergeCell ref="A5:R5"/>
    <mergeCell ref="H6:J6"/>
    <mergeCell ref="L6:O6"/>
  </mergeCells>
  <conditionalFormatting sqref="C67:C68">
    <cfRule type="cellIs" priority="2" dxfId="0" operator="between" stopIfTrue="1">
      <formula>"tak"</formula>
      <formula>"nie"</formula>
    </cfRule>
  </conditionalFormatting>
  <conditionalFormatting sqref="I61">
    <cfRule type="containsErrors" priority="1" dxfId="0" stopIfTrue="1">
      <formula>ISERROR(I61)</formula>
    </cfRule>
  </conditionalFormatting>
  <dataValidations count="21">
    <dataValidation type="list" allowBlank="1" showInputMessage="1" showErrorMessage="1" sqref="E31:E57 E26:E27">
      <formula1>$A$67:$A$68</formula1>
    </dataValidation>
    <dataValidation type="list" allowBlank="1" showInputMessage="1" showErrorMessage="1" sqref="M31:M57 M26:M27">
      <formula1>$A$69:$A$70</formula1>
    </dataValidation>
    <dataValidation type="date" allowBlank="1" showInputMessage="1" showErrorMessage="1" sqref="D31:D57 D26:D27">
      <formula1>34700</formula1>
      <formula2>42369</formula2>
    </dataValidation>
    <dataValidation type="date" allowBlank="1" showInputMessage="1" showErrorMessage="1" sqref="D9:D11">
      <formula1>35065</formula1>
      <formula2>42369</formula2>
    </dataValidation>
    <dataValidation type="list" allowBlank="1" showInputMessage="1" showErrorMessage="1" sqref="E9:E11">
      <formula1>$A$217:$A$218</formula1>
    </dataValidation>
    <dataValidation type="list" allowBlank="1" showInputMessage="1" showErrorMessage="1" sqref="E12 E20 E22">
      <formula1>$A$1256:$A$1257</formula1>
    </dataValidation>
    <dataValidation type="list" allowBlank="1" showInputMessage="1" showErrorMessage="1" sqref="L20 L22">
      <formula1>$A$337:$A$338</formula1>
    </dataValidation>
    <dataValidation type="list" allowBlank="1" showInputMessage="1" showErrorMessage="1" sqref="E21">
      <formula1>$A$1253:$A$1254</formula1>
    </dataValidation>
    <dataValidation type="list" allowBlank="1" showInputMessage="1" showErrorMessage="1" sqref="E17">
      <formula1>$A$1259:$A$1260</formula1>
    </dataValidation>
    <dataValidation type="list" allowBlank="1" showInputMessage="1" showErrorMessage="1" sqref="E18">
      <formula1>$A$1258:$A$1259</formula1>
    </dataValidation>
    <dataValidation type="list" allowBlank="1" showInputMessage="1" showErrorMessage="1" sqref="E19 E16">
      <formula1>$A$1260:$A$1261</formula1>
    </dataValidation>
    <dataValidation type="date" allowBlank="1" showErrorMessage="1" sqref="D28:D30 D23">
      <formula1>35065</formula1>
      <formula2>42369</formula2>
    </dataValidation>
    <dataValidation type="list" allowBlank="1" showInputMessage="1" showErrorMessage="1" sqref="L19">
      <formula1>$A$341:$A$342</formula1>
    </dataValidation>
    <dataValidation type="list" allowBlank="1" showInputMessage="1" showErrorMessage="1" sqref="E23">
      <formula1>$A$207:$A$208</formula1>
    </dataValidation>
    <dataValidation type="list" allowBlank="1" showErrorMessage="1" sqref="L23">
      <formula1>#REF!</formula1>
      <formula2>0</formula2>
    </dataValidation>
    <dataValidation allowBlank="1" showInputMessage="1" showErrorMessage="1" promptTitle="obowiązek posiadania licencji" prompt="w programch realizowanych ze środków FRKF w DSW" sqref="G23">
      <formula1>0</formula1>
      <formula2>0</formula2>
    </dataValidation>
    <dataValidation type="list" allowBlank="1" showInputMessage="1" showErrorMessage="1" sqref="E15">
      <formula1>$A$1255:$A$1256</formula1>
    </dataValidation>
    <dataValidation type="list" allowBlank="1" showInputMessage="1" showErrorMessage="1" sqref="E13">
      <formula1>$A$1257:$A$1258</formula1>
    </dataValidation>
    <dataValidation type="list" allowBlank="1" showErrorMessage="1" sqref="N28:N30">
      <formula1>$A$1311:$A$1312</formula1>
      <formula2>0</formula2>
    </dataValidation>
    <dataValidation type="list" allowBlank="1" showInputMessage="1" showErrorMessage="1" sqref="E28:E30">
      <formula1>$A$212:$A$213</formula1>
    </dataValidation>
    <dataValidation type="list" allowBlank="1" showInputMessage="1" showErrorMessage="1" sqref="M28:M30 M12:M13 M15:M23 M25">
      <formula1>$A$70:$A$71</formula1>
    </dataValidation>
  </dataValidations>
  <printOptions horizontalCentered="1"/>
  <pageMargins left="0.5905511811023623" right="0.3937007874015748" top="0.5905511811023623" bottom="0.3937007874015748" header="0.4724409448818898" footer="0.3937007874015748"/>
  <pageSetup fitToHeight="1" fitToWidth="1" horizontalDpi="600" verticalDpi="600" orientation="landscape" paperSize="9" scale="48" r:id="rId3"/>
  <headerFooter>
    <oddFooter>&amp;C&amp;"Arial,Pogrubiony"&amp;K00-024MINISTERSTWO SPORTU I TURYSTYKI - DEPARTAMENT SPORTU WYCZYNOWEGO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view="pageBreakPreview" zoomScale="85" zoomScaleSheetLayoutView="85" zoomScalePageLayoutView="0" workbookViewId="0" topLeftCell="A1">
      <selection activeCell="H1" sqref="H1"/>
    </sheetView>
  </sheetViews>
  <sheetFormatPr defaultColWidth="9.140625" defaultRowHeight="12.75"/>
  <cols>
    <col min="1" max="1" width="3.8515625" style="1" bestFit="1" customWidth="1"/>
    <col min="2" max="2" width="13.28125" style="1" customWidth="1"/>
    <col min="3" max="3" width="11.7109375" style="1" customWidth="1"/>
    <col min="4" max="4" width="12.7109375" style="2" customWidth="1"/>
    <col min="5" max="5" width="15.140625" style="2" customWidth="1"/>
    <col min="6" max="6" width="15.28125" style="2" customWidth="1"/>
    <col min="7" max="7" width="18.28125" style="1" customWidth="1"/>
    <col min="8" max="8" width="13.7109375" style="1" customWidth="1"/>
    <col min="9" max="9" width="11.7109375" style="1" customWidth="1"/>
    <col min="10" max="10" width="11.00390625" style="1" customWidth="1"/>
    <col min="11" max="11" width="17.140625" style="1" customWidth="1"/>
    <col min="12" max="12" width="12.140625" style="1" customWidth="1"/>
    <col min="13" max="13" width="12.28125" style="1" customWidth="1"/>
    <col min="14" max="14" width="19.8515625" style="1" customWidth="1"/>
    <col min="15" max="17" width="10.8515625" style="1" customWidth="1"/>
    <col min="18" max="18" width="22.421875" style="1" customWidth="1"/>
    <col min="19" max="19" width="9.140625" style="1" customWidth="1"/>
    <col min="20" max="16384" width="9.140625" style="2" customWidth="1"/>
  </cols>
  <sheetData>
    <row r="1" spans="1:18" s="10" customFormat="1" ht="20.25" customHeight="1">
      <c r="A1" s="32" t="s">
        <v>29</v>
      </c>
      <c r="B1" s="32"/>
      <c r="C1" s="34"/>
      <c r="D1" s="34"/>
      <c r="G1" s="9"/>
      <c r="H1" s="9"/>
      <c r="I1" s="9"/>
      <c r="J1" s="9"/>
      <c r="K1" s="9"/>
      <c r="L1" s="9"/>
      <c r="M1" s="7"/>
      <c r="N1" s="20" t="s">
        <v>220</v>
      </c>
      <c r="O1" s="36"/>
      <c r="P1" s="36"/>
      <c r="Q1" s="36"/>
      <c r="R1" s="36"/>
    </row>
    <row r="2" spans="1:19" ht="12.75">
      <c r="A2" s="33"/>
      <c r="B2" s="33" t="s">
        <v>34</v>
      </c>
      <c r="C2" s="35"/>
      <c r="D2" s="31"/>
      <c r="S2" s="2"/>
    </row>
    <row r="3" spans="1:19" ht="16.5" customHeight="1">
      <c r="A3" s="22"/>
      <c r="B3" s="22"/>
      <c r="C3" s="22"/>
      <c r="K3"/>
      <c r="L3"/>
      <c r="M3"/>
      <c r="N3"/>
      <c r="O3"/>
      <c r="P3"/>
      <c r="Q3"/>
      <c r="R3"/>
      <c r="S3" s="2"/>
    </row>
    <row r="4" spans="1:18" s="5" customFormat="1" ht="16.5">
      <c r="A4" s="133" t="s">
        <v>33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s="5" customFormat="1" ht="48.75" customHeight="1">
      <c r="A5" s="134" t="s">
        <v>35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1:18" s="5" customFormat="1" ht="16.5">
      <c r="A6" s="3"/>
      <c r="B6" s="6"/>
      <c r="C6" s="6"/>
      <c r="D6" s="6"/>
      <c r="E6" s="6"/>
      <c r="F6" s="6"/>
      <c r="G6" s="37" t="s">
        <v>7</v>
      </c>
      <c r="H6" s="135" t="s">
        <v>218</v>
      </c>
      <c r="I6" s="136"/>
      <c r="J6" s="136"/>
      <c r="K6" s="38" t="s">
        <v>8</v>
      </c>
      <c r="L6" s="137" t="s">
        <v>219</v>
      </c>
      <c r="M6" s="138"/>
      <c r="N6" s="138"/>
      <c r="O6" s="138"/>
      <c r="P6" s="39"/>
      <c r="Q6" s="39"/>
      <c r="R6" s="4"/>
    </row>
    <row r="7" ht="15.75" customHeight="1">
      <c r="S7" s="2"/>
    </row>
    <row r="8" spans="1:18" s="14" customFormat="1" ht="70.5" customHeight="1">
      <c r="A8" s="44" t="s">
        <v>0</v>
      </c>
      <c r="B8" s="44" t="s">
        <v>3</v>
      </c>
      <c r="C8" s="44" t="s">
        <v>26</v>
      </c>
      <c r="D8" s="45" t="s">
        <v>36</v>
      </c>
      <c r="E8" s="45" t="s">
        <v>5</v>
      </c>
      <c r="F8" s="45" t="s">
        <v>6</v>
      </c>
      <c r="G8" s="44" t="s">
        <v>1</v>
      </c>
      <c r="H8" s="44" t="s">
        <v>2</v>
      </c>
      <c r="I8" s="45" t="s">
        <v>25</v>
      </c>
      <c r="J8" s="45" t="s">
        <v>37</v>
      </c>
      <c r="K8" s="44" t="s">
        <v>4</v>
      </c>
      <c r="L8" s="45" t="s">
        <v>38</v>
      </c>
      <c r="M8" s="45" t="s">
        <v>48</v>
      </c>
      <c r="N8" s="45" t="s">
        <v>53</v>
      </c>
      <c r="O8" s="45" t="s">
        <v>39</v>
      </c>
      <c r="P8" s="45" t="s">
        <v>44</v>
      </c>
      <c r="Q8" s="45" t="s">
        <v>45</v>
      </c>
      <c r="R8" s="45" t="s">
        <v>54</v>
      </c>
    </row>
    <row r="9" spans="1:20" ht="15" customHeight="1">
      <c r="A9" s="46" t="s">
        <v>9</v>
      </c>
      <c r="B9" s="69" t="s">
        <v>282</v>
      </c>
      <c r="C9" s="95" t="s">
        <v>283</v>
      </c>
      <c r="D9" s="96">
        <v>40061</v>
      </c>
      <c r="E9" s="92" t="s">
        <v>43</v>
      </c>
      <c r="F9" s="92">
        <v>10013578</v>
      </c>
      <c r="G9" s="92" t="s">
        <v>262</v>
      </c>
      <c r="H9" s="92" t="s">
        <v>130</v>
      </c>
      <c r="I9" s="92" t="s">
        <v>169</v>
      </c>
      <c r="J9" s="92" t="s">
        <v>228</v>
      </c>
      <c r="K9" s="92" t="s">
        <v>179</v>
      </c>
      <c r="L9" s="92" t="s">
        <v>335</v>
      </c>
      <c r="M9" s="92" t="s">
        <v>50</v>
      </c>
      <c r="N9" s="92">
        <v>491</v>
      </c>
      <c r="O9" s="92" t="s">
        <v>159</v>
      </c>
      <c r="P9" s="92" t="s">
        <v>160</v>
      </c>
      <c r="Q9" s="94" t="s">
        <v>207</v>
      </c>
      <c r="R9" s="92" t="s">
        <v>161</v>
      </c>
      <c r="T9" s="61"/>
    </row>
    <row r="10" spans="1:19" ht="15" customHeight="1">
      <c r="A10" s="47" t="s">
        <v>10</v>
      </c>
      <c r="B10" s="83" t="s">
        <v>303</v>
      </c>
      <c r="C10" s="90" t="s">
        <v>261</v>
      </c>
      <c r="D10" s="97"/>
      <c r="E10" s="92" t="s">
        <v>43</v>
      </c>
      <c r="F10" s="90"/>
      <c r="G10" s="90" t="s">
        <v>304</v>
      </c>
      <c r="H10" s="90" t="s">
        <v>116</v>
      </c>
      <c r="I10" s="90" t="s">
        <v>131</v>
      </c>
      <c r="J10" s="92" t="s">
        <v>228</v>
      </c>
      <c r="K10" s="90" t="s">
        <v>305</v>
      </c>
      <c r="L10" s="90" t="s">
        <v>335</v>
      </c>
      <c r="M10" s="92" t="s">
        <v>50</v>
      </c>
      <c r="N10" s="90"/>
      <c r="O10" s="92" t="s">
        <v>159</v>
      </c>
      <c r="P10" s="92" t="s">
        <v>160</v>
      </c>
      <c r="Q10" s="94" t="s">
        <v>207</v>
      </c>
      <c r="R10" s="92" t="s">
        <v>172</v>
      </c>
      <c r="S10" s="2"/>
    </row>
    <row r="11" spans="1:19" ht="15" customHeight="1">
      <c r="A11" s="46" t="s">
        <v>11</v>
      </c>
      <c r="B11" s="69" t="s">
        <v>291</v>
      </c>
      <c r="C11" s="95" t="s">
        <v>292</v>
      </c>
      <c r="D11" s="96">
        <v>40063</v>
      </c>
      <c r="E11" s="92" t="s">
        <v>43</v>
      </c>
      <c r="F11" s="92">
        <v>10012123</v>
      </c>
      <c r="G11" s="92" t="s">
        <v>262</v>
      </c>
      <c r="H11" s="92" t="s">
        <v>130</v>
      </c>
      <c r="I11" s="92" t="s">
        <v>178</v>
      </c>
      <c r="J11" s="92" t="s">
        <v>228</v>
      </c>
      <c r="K11" s="92" t="s">
        <v>179</v>
      </c>
      <c r="L11" s="90" t="s">
        <v>335</v>
      </c>
      <c r="M11" s="92" t="s">
        <v>50</v>
      </c>
      <c r="N11" s="92">
        <v>387</v>
      </c>
      <c r="O11" s="92" t="s">
        <v>159</v>
      </c>
      <c r="P11" s="92" t="s">
        <v>160</v>
      </c>
      <c r="Q11" s="94" t="s">
        <v>207</v>
      </c>
      <c r="R11" s="92" t="s">
        <v>161</v>
      </c>
      <c r="S11" s="2"/>
    </row>
    <row r="12" spans="1:19" ht="15" customHeight="1">
      <c r="A12" s="47" t="s">
        <v>12</v>
      </c>
      <c r="B12" s="69" t="s">
        <v>352</v>
      </c>
      <c r="C12" s="40" t="s">
        <v>353</v>
      </c>
      <c r="D12" s="105"/>
      <c r="E12" s="40" t="s">
        <v>43</v>
      </c>
      <c r="F12" s="40"/>
      <c r="G12" s="89" t="s">
        <v>354</v>
      </c>
      <c r="H12" s="100" t="s">
        <v>130</v>
      </c>
      <c r="I12" s="40" t="s">
        <v>243</v>
      </c>
      <c r="J12" s="100" t="s">
        <v>228</v>
      </c>
      <c r="K12" s="40" t="s">
        <v>355</v>
      </c>
      <c r="L12" s="93" t="s">
        <v>356</v>
      </c>
      <c r="M12" s="102" t="s">
        <v>50</v>
      </c>
      <c r="N12" s="40"/>
      <c r="O12" s="92" t="s">
        <v>159</v>
      </c>
      <c r="P12" s="100" t="s">
        <v>160</v>
      </c>
      <c r="Q12" s="103" t="s">
        <v>207</v>
      </c>
      <c r="R12" s="92" t="s">
        <v>296</v>
      </c>
      <c r="S12" s="2"/>
    </row>
    <row r="13" spans="1:19" ht="12.75">
      <c r="A13" s="46" t="s">
        <v>13</v>
      </c>
      <c r="B13" s="88" t="s">
        <v>271</v>
      </c>
      <c r="C13" s="102" t="s">
        <v>312</v>
      </c>
      <c r="D13" s="102"/>
      <c r="E13" s="102" t="s">
        <v>43</v>
      </c>
      <c r="F13" s="102"/>
      <c r="G13" s="102" t="s">
        <v>350</v>
      </c>
      <c r="H13" s="102" t="s">
        <v>130</v>
      </c>
      <c r="I13" s="102" t="s">
        <v>169</v>
      </c>
      <c r="J13" s="100" t="s">
        <v>228</v>
      </c>
      <c r="K13" s="92" t="s">
        <v>179</v>
      </c>
      <c r="L13" s="93" t="s">
        <v>351</v>
      </c>
      <c r="M13" s="102" t="s">
        <v>50</v>
      </c>
      <c r="N13" s="102"/>
      <c r="O13" s="92" t="s">
        <v>159</v>
      </c>
      <c r="P13" s="100" t="s">
        <v>160</v>
      </c>
      <c r="Q13" s="103" t="s">
        <v>207</v>
      </c>
      <c r="R13" s="92" t="s">
        <v>296</v>
      </c>
      <c r="S13" s="2"/>
    </row>
    <row r="14" spans="1:19" ht="12.75">
      <c r="A14" s="47" t="s">
        <v>14</v>
      </c>
      <c r="B14" s="69" t="s">
        <v>357</v>
      </c>
      <c r="C14" s="40" t="s">
        <v>298</v>
      </c>
      <c r="D14" s="105"/>
      <c r="E14" s="40" t="s">
        <v>43</v>
      </c>
      <c r="F14" s="40"/>
      <c r="G14" s="40" t="s">
        <v>304</v>
      </c>
      <c r="H14" s="40" t="s">
        <v>116</v>
      </c>
      <c r="I14" s="40" t="s">
        <v>347</v>
      </c>
      <c r="J14" s="100" t="s">
        <v>228</v>
      </c>
      <c r="K14" s="90" t="s">
        <v>305</v>
      </c>
      <c r="L14" s="93" t="s">
        <v>349</v>
      </c>
      <c r="M14" s="40" t="s">
        <v>50</v>
      </c>
      <c r="N14" s="40"/>
      <c r="O14" s="40" t="s">
        <v>159</v>
      </c>
      <c r="P14" s="40" t="s">
        <v>160</v>
      </c>
      <c r="Q14" s="103" t="s">
        <v>207</v>
      </c>
      <c r="R14" s="100" t="s">
        <v>172</v>
      </c>
      <c r="S14" s="2"/>
    </row>
    <row r="15" spans="1:19" ht="15" customHeight="1">
      <c r="A15" s="46" t="s">
        <v>15</v>
      </c>
      <c r="B15" s="83" t="s">
        <v>256</v>
      </c>
      <c r="C15" s="101" t="s">
        <v>306</v>
      </c>
      <c r="D15" s="101"/>
      <c r="E15" s="100" t="s">
        <v>43</v>
      </c>
      <c r="F15" s="101"/>
      <c r="G15" s="101" t="s">
        <v>168</v>
      </c>
      <c r="H15" s="101" t="s">
        <v>164</v>
      </c>
      <c r="I15" s="101" t="s">
        <v>174</v>
      </c>
      <c r="J15" s="100" t="s">
        <v>228</v>
      </c>
      <c r="K15" s="100" t="s">
        <v>166</v>
      </c>
      <c r="L15" s="93" t="s">
        <v>356</v>
      </c>
      <c r="M15" s="102" t="s">
        <v>50</v>
      </c>
      <c r="N15" s="101"/>
      <c r="O15" s="92" t="s">
        <v>159</v>
      </c>
      <c r="P15" s="100" t="s">
        <v>160</v>
      </c>
      <c r="Q15" s="100" t="s">
        <v>207</v>
      </c>
      <c r="R15" s="100" t="s">
        <v>172</v>
      </c>
      <c r="S15" s="2"/>
    </row>
    <row r="16" spans="1:19" ht="12.75">
      <c r="A16" s="47" t="s">
        <v>16</v>
      </c>
      <c r="B16" s="69" t="s">
        <v>358</v>
      </c>
      <c r="C16" s="40" t="s">
        <v>261</v>
      </c>
      <c r="D16" s="105"/>
      <c r="E16" s="40" t="s">
        <v>43</v>
      </c>
      <c r="F16" s="40"/>
      <c r="G16" s="40" t="s">
        <v>286</v>
      </c>
      <c r="H16" s="40" t="s">
        <v>170</v>
      </c>
      <c r="I16" s="40" t="s">
        <v>347</v>
      </c>
      <c r="J16" s="100" t="s">
        <v>228</v>
      </c>
      <c r="K16" s="100" t="s">
        <v>287</v>
      </c>
      <c r="L16" s="93" t="s">
        <v>359</v>
      </c>
      <c r="M16" s="40" t="s">
        <v>360</v>
      </c>
      <c r="N16" s="40"/>
      <c r="O16" s="92" t="s">
        <v>159</v>
      </c>
      <c r="P16" s="100" t="s">
        <v>160</v>
      </c>
      <c r="Q16" s="103" t="s">
        <v>207</v>
      </c>
      <c r="R16" s="100" t="s">
        <v>172</v>
      </c>
      <c r="S16" s="2"/>
    </row>
    <row r="17" spans="1:19" ht="12.75">
      <c r="A17" s="46" t="s">
        <v>17</v>
      </c>
      <c r="B17" s="69" t="s">
        <v>361</v>
      </c>
      <c r="C17" s="40" t="s">
        <v>362</v>
      </c>
      <c r="D17" s="105"/>
      <c r="E17" s="40" t="s">
        <v>43</v>
      </c>
      <c r="F17" s="40"/>
      <c r="G17" s="40" t="s">
        <v>286</v>
      </c>
      <c r="H17" s="40" t="s">
        <v>170</v>
      </c>
      <c r="I17" s="40" t="s">
        <v>363</v>
      </c>
      <c r="J17" s="100" t="s">
        <v>228</v>
      </c>
      <c r="K17" s="100" t="s">
        <v>287</v>
      </c>
      <c r="L17" s="40" t="s">
        <v>364</v>
      </c>
      <c r="M17" s="102" t="s">
        <v>50</v>
      </c>
      <c r="N17" s="40"/>
      <c r="O17" s="92" t="s">
        <v>159</v>
      </c>
      <c r="P17" s="100" t="s">
        <v>160</v>
      </c>
      <c r="Q17" s="100" t="s">
        <v>207</v>
      </c>
      <c r="R17" s="100" t="s">
        <v>172</v>
      </c>
      <c r="S17" s="2"/>
    </row>
    <row r="18" spans="1:19" ht="15" customHeight="1">
      <c r="A18" s="47" t="s">
        <v>18</v>
      </c>
      <c r="B18" s="69" t="s">
        <v>379</v>
      </c>
      <c r="C18" s="95" t="s">
        <v>380</v>
      </c>
      <c r="D18" s="99"/>
      <c r="E18" s="92" t="s">
        <v>43</v>
      </c>
      <c r="F18" s="95"/>
      <c r="G18" s="93" t="s">
        <v>366</v>
      </c>
      <c r="H18" s="92" t="s">
        <v>130</v>
      </c>
      <c r="I18" s="95" t="s">
        <v>347</v>
      </c>
      <c r="J18" s="92" t="s">
        <v>228</v>
      </c>
      <c r="K18" s="75" t="s">
        <v>378</v>
      </c>
      <c r="L18" s="90" t="s">
        <v>336</v>
      </c>
      <c r="M18" s="92" t="s">
        <v>50</v>
      </c>
      <c r="N18" s="95"/>
      <c r="O18" s="92" t="s">
        <v>159</v>
      </c>
      <c r="P18" s="92" t="s">
        <v>160</v>
      </c>
      <c r="Q18" s="94" t="s">
        <v>207</v>
      </c>
      <c r="R18" s="92" t="s">
        <v>172</v>
      </c>
      <c r="S18" s="2"/>
    </row>
    <row r="19" spans="1:19" ht="15" customHeight="1">
      <c r="A19" s="46" t="s">
        <v>19</v>
      </c>
      <c r="B19" s="69" t="s">
        <v>313</v>
      </c>
      <c r="C19" s="95" t="s">
        <v>242</v>
      </c>
      <c r="D19" s="97"/>
      <c r="E19" s="92" t="s">
        <v>43</v>
      </c>
      <c r="F19" s="128"/>
      <c r="G19" s="90" t="s">
        <v>278</v>
      </c>
      <c r="H19" s="92" t="s">
        <v>130</v>
      </c>
      <c r="I19" s="62" t="s">
        <v>165</v>
      </c>
      <c r="J19" s="92" t="s">
        <v>228</v>
      </c>
      <c r="K19" s="75" t="s">
        <v>309</v>
      </c>
      <c r="L19" s="90" t="s">
        <v>336</v>
      </c>
      <c r="M19" s="92" t="s">
        <v>50</v>
      </c>
      <c r="N19" s="62"/>
      <c r="O19" s="92" t="s">
        <v>159</v>
      </c>
      <c r="P19" s="92" t="s">
        <v>160</v>
      </c>
      <c r="Q19" s="94" t="s">
        <v>207</v>
      </c>
      <c r="R19" s="92" t="s">
        <v>172</v>
      </c>
      <c r="S19" s="2"/>
    </row>
    <row r="20" spans="1:19" ht="15" customHeight="1">
      <c r="A20" s="47" t="s">
        <v>20</v>
      </c>
      <c r="B20" s="88" t="s">
        <v>337</v>
      </c>
      <c r="C20" s="93" t="s">
        <v>338</v>
      </c>
      <c r="D20" s="93"/>
      <c r="E20" s="93" t="s">
        <v>43</v>
      </c>
      <c r="F20" s="93"/>
      <c r="G20" s="93" t="s">
        <v>339</v>
      </c>
      <c r="H20" s="93" t="s">
        <v>340</v>
      </c>
      <c r="I20" s="93" t="s">
        <v>341</v>
      </c>
      <c r="J20" s="92" t="s">
        <v>228</v>
      </c>
      <c r="K20" s="93" t="s">
        <v>342</v>
      </c>
      <c r="L20" s="93" t="s">
        <v>335</v>
      </c>
      <c r="M20" s="92" t="s">
        <v>50</v>
      </c>
      <c r="N20" s="93"/>
      <c r="O20" s="92" t="s">
        <v>159</v>
      </c>
      <c r="P20" s="92" t="s">
        <v>160</v>
      </c>
      <c r="Q20" s="94" t="s">
        <v>207</v>
      </c>
      <c r="R20" s="92"/>
      <c r="S20" s="2"/>
    </row>
    <row r="21" spans="1:19" ht="15" customHeight="1">
      <c r="A21" s="46" t="s">
        <v>21</v>
      </c>
      <c r="B21" s="88" t="s">
        <v>343</v>
      </c>
      <c r="C21" s="93" t="s">
        <v>306</v>
      </c>
      <c r="D21" s="93"/>
      <c r="E21" s="93" t="s">
        <v>43</v>
      </c>
      <c r="F21" s="93"/>
      <c r="G21" s="93" t="s">
        <v>344</v>
      </c>
      <c r="H21" s="93" t="s">
        <v>345</v>
      </c>
      <c r="I21" s="93" t="s">
        <v>174</v>
      </c>
      <c r="J21" s="92" t="s">
        <v>228</v>
      </c>
      <c r="K21" s="93"/>
      <c r="L21" s="93" t="s">
        <v>335</v>
      </c>
      <c r="M21" s="92" t="s">
        <v>50</v>
      </c>
      <c r="N21" s="93"/>
      <c r="O21" s="92" t="s">
        <v>159</v>
      </c>
      <c r="P21" s="92" t="s">
        <v>160</v>
      </c>
      <c r="Q21" s="94" t="s">
        <v>207</v>
      </c>
      <c r="R21" s="93"/>
      <c r="S21" s="2"/>
    </row>
    <row r="22" spans="1:19" ht="15" customHeight="1">
      <c r="A22" s="47" t="s">
        <v>22</v>
      </c>
      <c r="B22" s="130" t="s">
        <v>381</v>
      </c>
      <c r="C22" s="95" t="s">
        <v>382</v>
      </c>
      <c r="D22" s="98"/>
      <c r="E22" s="92" t="s">
        <v>43</v>
      </c>
      <c r="F22" s="128"/>
      <c r="G22" s="93" t="s">
        <v>262</v>
      </c>
      <c r="H22" s="92" t="s">
        <v>130</v>
      </c>
      <c r="I22" s="95" t="s">
        <v>348</v>
      </c>
      <c r="J22" s="92" t="s">
        <v>228</v>
      </c>
      <c r="K22" s="75" t="s">
        <v>263</v>
      </c>
      <c r="L22" s="90" t="s">
        <v>336</v>
      </c>
      <c r="M22" s="92" t="s">
        <v>50</v>
      </c>
      <c r="N22" s="62"/>
      <c r="O22" s="92" t="s">
        <v>159</v>
      </c>
      <c r="P22" s="92" t="s">
        <v>160</v>
      </c>
      <c r="Q22" s="92" t="s">
        <v>207</v>
      </c>
      <c r="R22" s="92" t="s">
        <v>172</v>
      </c>
      <c r="S22" s="2"/>
    </row>
    <row r="23" spans="1:19" ht="15" customHeight="1">
      <c r="A23" s="46" t="s">
        <v>23</v>
      </c>
      <c r="B23" s="69" t="s">
        <v>367</v>
      </c>
      <c r="C23" s="40" t="s">
        <v>298</v>
      </c>
      <c r="D23" s="52"/>
      <c r="E23" s="41" t="s">
        <v>41</v>
      </c>
      <c r="F23" s="40"/>
      <c r="G23" s="89" t="s">
        <v>354</v>
      </c>
      <c r="H23" s="100" t="s">
        <v>130</v>
      </c>
      <c r="I23" s="40"/>
      <c r="J23" s="100" t="s">
        <v>228</v>
      </c>
      <c r="K23" s="40" t="s">
        <v>355</v>
      </c>
      <c r="L23" s="101" t="s">
        <v>245</v>
      </c>
      <c r="M23" s="102" t="s">
        <v>50</v>
      </c>
      <c r="N23" s="40"/>
      <c r="O23" s="92" t="s">
        <v>159</v>
      </c>
      <c r="P23" s="100" t="s">
        <v>160</v>
      </c>
      <c r="Q23" s="103" t="s">
        <v>368</v>
      </c>
      <c r="R23" s="100" t="s">
        <v>172</v>
      </c>
      <c r="S23" s="2"/>
    </row>
    <row r="24" spans="1:19" ht="15" customHeight="1">
      <c r="A24" s="47" t="s">
        <v>56</v>
      </c>
      <c r="B24" s="130" t="s">
        <v>310</v>
      </c>
      <c r="C24" s="95" t="s">
        <v>227</v>
      </c>
      <c r="D24" s="98"/>
      <c r="E24" s="92" t="s">
        <v>43</v>
      </c>
      <c r="F24" s="128"/>
      <c r="G24" s="90" t="s">
        <v>278</v>
      </c>
      <c r="H24" s="92" t="s">
        <v>130</v>
      </c>
      <c r="I24" s="95" t="s">
        <v>169</v>
      </c>
      <c r="J24" s="92" t="s">
        <v>228</v>
      </c>
      <c r="K24" s="75" t="s">
        <v>309</v>
      </c>
      <c r="L24" s="90" t="s">
        <v>346</v>
      </c>
      <c r="M24" s="92" t="s">
        <v>50</v>
      </c>
      <c r="N24" s="62"/>
      <c r="O24" s="92" t="s">
        <v>159</v>
      </c>
      <c r="P24" s="92" t="s">
        <v>160</v>
      </c>
      <c r="Q24" s="94" t="s">
        <v>207</v>
      </c>
      <c r="R24" s="92" t="s">
        <v>172</v>
      </c>
      <c r="S24" s="2"/>
    </row>
    <row r="25" spans="1:19" ht="15" customHeight="1">
      <c r="A25" s="46" t="s">
        <v>57</v>
      </c>
      <c r="B25" s="130" t="s">
        <v>383</v>
      </c>
      <c r="C25" s="128" t="s">
        <v>353</v>
      </c>
      <c r="D25" s="97"/>
      <c r="E25" s="40" t="s">
        <v>43</v>
      </c>
      <c r="F25" s="128"/>
      <c r="G25" s="102" t="s">
        <v>384</v>
      </c>
      <c r="H25" s="100" t="s">
        <v>130</v>
      </c>
      <c r="I25" s="95" t="s">
        <v>385</v>
      </c>
      <c r="J25" s="100" t="s">
        <v>228</v>
      </c>
      <c r="K25" s="75" t="s">
        <v>386</v>
      </c>
      <c r="L25" s="93" t="s">
        <v>356</v>
      </c>
      <c r="M25" s="102" t="s">
        <v>50</v>
      </c>
      <c r="N25" s="62"/>
      <c r="O25" s="92" t="s">
        <v>159</v>
      </c>
      <c r="P25" s="100" t="s">
        <v>160</v>
      </c>
      <c r="Q25" s="103" t="s">
        <v>368</v>
      </c>
      <c r="R25" s="92" t="s">
        <v>296</v>
      </c>
      <c r="S25" s="2"/>
    </row>
    <row r="26" spans="1:19" ht="12.75">
      <c r="A26" s="47" t="s">
        <v>58</v>
      </c>
      <c r="B26" s="69" t="s">
        <v>387</v>
      </c>
      <c r="C26" s="95" t="s">
        <v>388</v>
      </c>
      <c r="D26" s="99"/>
      <c r="E26" s="40" t="s">
        <v>43</v>
      </c>
      <c r="F26" s="95"/>
      <c r="G26" s="93" t="s">
        <v>139</v>
      </c>
      <c r="H26" s="92" t="s">
        <v>140</v>
      </c>
      <c r="I26" s="95" t="s">
        <v>96</v>
      </c>
      <c r="J26" s="100" t="s">
        <v>228</v>
      </c>
      <c r="K26" s="75" t="s">
        <v>302</v>
      </c>
      <c r="L26" s="40" t="s">
        <v>364</v>
      </c>
      <c r="M26" s="102" t="s">
        <v>50</v>
      </c>
      <c r="N26" s="95"/>
      <c r="O26" s="92" t="s">
        <v>159</v>
      </c>
      <c r="P26" s="100" t="s">
        <v>160</v>
      </c>
      <c r="Q26" s="100" t="s">
        <v>368</v>
      </c>
      <c r="R26" s="100" t="s">
        <v>172</v>
      </c>
      <c r="S26" s="2"/>
    </row>
    <row r="27" spans="1:19" ht="15" customHeight="1">
      <c r="A27" s="46" t="s">
        <v>59</v>
      </c>
      <c r="B27" s="95" t="s">
        <v>289</v>
      </c>
      <c r="C27" s="95" t="s">
        <v>138</v>
      </c>
      <c r="D27" s="91">
        <v>39826</v>
      </c>
      <c r="E27" s="90" t="s">
        <v>43</v>
      </c>
      <c r="F27" s="90" t="s">
        <v>162</v>
      </c>
      <c r="G27" s="90" t="s">
        <v>278</v>
      </c>
      <c r="H27" s="90" t="s">
        <v>130</v>
      </c>
      <c r="I27" s="90" t="s">
        <v>148</v>
      </c>
      <c r="J27" s="92" t="s">
        <v>228</v>
      </c>
      <c r="K27" s="90" t="s">
        <v>290</v>
      </c>
      <c r="L27" s="90" t="s">
        <v>336</v>
      </c>
      <c r="M27" s="92" t="s">
        <v>50</v>
      </c>
      <c r="N27" s="90"/>
      <c r="O27" s="90" t="s">
        <v>159</v>
      </c>
      <c r="P27" s="92" t="s">
        <v>160</v>
      </c>
      <c r="Q27" s="94" t="s">
        <v>207</v>
      </c>
      <c r="R27" s="92" t="s">
        <v>161</v>
      </c>
      <c r="S27" s="2"/>
    </row>
    <row r="28" spans="1:19" ht="12.75">
      <c r="A28" s="148" t="s">
        <v>60</v>
      </c>
      <c r="B28" s="95" t="s">
        <v>322</v>
      </c>
      <c r="C28" s="95" t="s">
        <v>323</v>
      </c>
      <c r="D28" s="99"/>
      <c r="E28" s="92" t="s">
        <v>43</v>
      </c>
      <c r="F28" s="95"/>
      <c r="G28" s="90" t="s">
        <v>278</v>
      </c>
      <c r="H28" s="92" t="s">
        <v>130</v>
      </c>
      <c r="I28" s="95" t="s">
        <v>347</v>
      </c>
      <c r="J28" s="92" t="s">
        <v>228</v>
      </c>
      <c r="K28" s="75" t="s">
        <v>309</v>
      </c>
      <c r="L28" s="90" t="s">
        <v>336</v>
      </c>
      <c r="M28" s="92" t="s">
        <v>50</v>
      </c>
      <c r="N28" s="95"/>
      <c r="O28" s="92" t="s">
        <v>159</v>
      </c>
      <c r="P28" s="92" t="s">
        <v>160</v>
      </c>
      <c r="Q28" s="94" t="s">
        <v>207</v>
      </c>
      <c r="R28" s="92" t="s">
        <v>172</v>
      </c>
      <c r="S28" s="2"/>
    </row>
    <row r="29" spans="1:19" ht="12.75">
      <c r="A29" s="46" t="s">
        <v>61</v>
      </c>
      <c r="B29" s="75" t="s">
        <v>307</v>
      </c>
      <c r="C29" s="75" t="s">
        <v>308</v>
      </c>
      <c r="D29" s="104"/>
      <c r="E29" s="100" t="s">
        <v>43</v>
      </c>
      <c r="F29" s="75"/>
      <c r="G29" s="101" t="s">
        <v>278</v>
      </c>
      <c r="H29" s="100" t="s">
        <v>130</v>
      </c>
      <c r="I29" s="75" t="s">
        <v>131</v>
      </c>
      <c r="J29" s="100" t="s">
        <v>228</v>
      </c>
      <c r="K29" s="75" t="s">
        <v>309</v>
      </c>
      <c r="L29" s="93" t="s">
        <v>349</v>
      </c>
      <c r="M29" s="102" t="s">
        <v>50</v>
      </c>
      <c r="N29" s="75"/>
      <c r="O29" s="92" t="s">
        <v>159</v>
      </c>
      <c r="P29" s="100" t="s">
        <v>160</v>
      </c>
      <c r="Q29" s="103" t="s">
        <v>207</v>
      </c>
      <c r="R29" s="100" t="s">
        <v>172</v>
      </c>
      <c r="S29" s="2"/>
    </row>
    <row r="30" spans="1:19" ht="12.75">
      <c r="A30" s="47" t="s">
        <v>62</v>
      </c>
      <c r="B30" s="128" t="s">
        <v>311</v>
      </c>
      <c r="C30" s="95" t="s">
        <v>312</v>
      </c>
      <c r="D30" s="98"/>
      <c r="E30" s="92" t="s">
        <v>43</v>
      </c>
      <c r="F30" s="128"/>
      <c r="G30" s="90" t="s">
        <v>278</v>
      </c>
      <c r="H30" s="92" t="s">
        <v>130</v>
      </c>
      <c r="I30" s="95" t="s">
        <v>348</v>
      </c>
      <c r="J30" s="92" t="s">
        <v>228</v>
      </c>
      <c r="K30" s="75" t="s">
        <v>309</v>
      </c>
      <c r="L30" s="90" t="s">
        <v>336</v>
      </c>
      <c r="M30" s="92" t="s">
        <v>50</v>
      </c>
      <c r="N30" s="62"/>
      <c r="O30" s="92" t="s">
        <v>159</v>
      </c>
      <c r="P30" s="92" t="s">
        <v>160</v>
      </c>
      <c r="Q30" s="92" t="s">
        <v>207</v>
      </c>
      <c r="R30" s="92" t="s">
        <v>172</v>
      </c>
      <c r="S30" s="2"/>
    </row>
    <row r="31" spans="1:18" ht="12.75">
      <c r="A31" s="46" t="s">
        <v>63</v>
      </c>
      <c r="B31" s="40" t="s">
        <v>326</v>
      </c>
      <c r="C31" s="40" t="s">
        <v>327</v>
      </c>
      <c r="D31" s="105"/>
      <c r="E31" s="100" t="s">
        <v>43</v>
      </c>
      <c r="F31" s="40"/>
      <c r="G31" s="101" t="s">
        <v>278</v>
      </c>
      <c r="H31" s="100" t="s">
        <v>130</v>
      </c>
      <c r="I31" s="40"/>
      <c r="J31" s="100" t="s">
        <v>228</v>
      </c>
      <c r="K31" s="75" t="s">
        <v>309</v>
      </c>
      <c r="L31" s="101" t="s">
        <v>245</v>
      </c>
      <c r="M31" s="102" t="s">
        <v>50</v>
      </c>
      <c r="N31" s="40"/>
      <c r="O31" s="92" t="s">
        <v>159</v>
      </c>
      <c r="P31" s="100" t="s">
        <v>160</v>
      </c>
      <c r="Q31" s="103" t="s">
        <v>207</v>
      </c>
      <c r="R31" s="100" t="s">
        <v>172</v>
      </c>
    </row>
    <row r="32" spans="1:19" ht="12.75">
      <c r="A32" s="47" t="s">
        <v>64</v>
      </c>
      <c r="B32" s="40" t="s">
        <v>314</v>
      </c>
      <c r="C32" s="40" t="s">
        <v>315</v>
      </c>
      <c r="D32" s="105"/>
      <c r="E32" s="100" t="s">
        <v>43</v>
      </c>
      <c r="F32" s="40"/>
      <c r="G32" s="101" t="s">
        <v>278</v>
      </c>
      <c r="H32" s="100" t="s">
        <v>130</v>
      </c>
      <c r="I32" s="40"/>
      <c r="J32" s="100" t="s">
        <v>228</v>
      </c>
      <c r="K32" s="75" t="s">
        <v>309</v>
      </c>
      <c r="L32" s="101" t="s">
        <v>245</v>
      </c>
      <c r="M32" s="102" t="s">
        <v>50</v>
      </c>
      <c r="N32" s="40"/>
      <c r="O32" s="92" t="s">
        <v>159</v>
      </c>
      <c r="P32" s="100" t="s">
        <v>160</v>
      </c>
      <c r="Q32" s="103" t="s">
        <v>207</v>
      </c>
      <c r="R32" s="100" t="s">
        <v>172</v>
      </c>
      <c r="S32" s="2"/>
    </row>
    <row r="33" spans="1:19" ht="12.75">
      <c r="A33" s="46" t="s">
        <v>65</v>
      </c>
      <c r="B33" s="128" t="s">
        <v>316</v>
      </c>
      <c r="C33" s="95" t="s">
        <v>234</v>
      </c>
      <c r="D33" s="129"/>
      <c r="E33" s="100" t="s">
        <v>43</v>
      </c>
      <c r="F33" s="128"/>
      <c r="G33" s="101" t="s">
        <v>278</v>
      </c>
      <c r="H33" s="100" t="s">
        <v>130</v>
      </c>
      <c r="I33" s="95"/>
      <c r="J33" s="100" t="s">
        <v>228</v>
      </c>
      <c r="K33" s="75" t="s">
        <v>309</v>
      </c>
      <c r="L33" s="101" t="s">
        <v>245</v>
      </c>
      <c r="M33" s="102" t="s">
        <v>50</v>
      </c>
      <c r="N33" s="62"/>
      <c r="O33" s="92" t="s">
        <v>159</v>
      </c>
      <c r="P33" s="100" t="s">
        <v>160</v>
      </c>
      <c r="Q33" s="103" t="s">
        <v>207</v>
      </c>
      <c r="R33" s="100" t="s">
        <v>172</v>
      </c>
      <c r="S33" s="2"/>
    </row>
    <row r="34" spans="1:19" ht="12.75">
      <c r="A34" s="47" t="s">
        <v>66</v>
      </c>
      <c r="B34" s="128" t="s">
        <v>317</v>
      </c>
      <c r="C34" s="128" t="s">
        <v>318</v>
      </c>
      <c r="D34" s="107"/>
      <c r="E34" s="100" t="s">
        <v>43</v>
      </c>
      <c r="F34" s="128"/>
      <c r="G34" s="101" t="s">
        <v>278</v>
      </c>
      <c r="H34" s="100" t="s">
        <v>130</v>
      </c>
      <c r="I34" s="95"/>
      <c r="J34" s="100" t="s">
        <v>228</v>
      </c>
      <c r="K34" s="75" t="s">
        <v>309</v>
      </c>
      <c r="L34" s="101" t="s">
        <v>245</v>
      </c>
      <c r="M34" s="102" t="s">
        <v>50</v>
      </c>
      <c r="N34" s="62"/>
      <c r="O34" s="92" t="s">
        <v>159</v>
      </c>
      <c r="P34" s="100" t="s">
        <v>160</v>
      </c>
      <c r="Q34" s="103" t="s">
        <v>207</v>
      </c>
      <c r="R34" s="100" t="s">
        <v>172</v>
      </c>
      <c r="S34" s="2"/>
    </row>
    <row r="35" spans="1:18" ht="12.75">
      <c r="A35" s="46" t="s">
        <v>67</v>
      </c>
      <c r="B35" s="128" t="s">
        <v>319</v>
      </c>
      <c r="C35" s="95" t="s">
        <v>320</v>
      </c>
      <c r="D35" s="108"/>
      <c r="E35" s="100" t="s">
        <v>43</v>
      </c>
      <c r="F35" s="128"/>
      <c r="G35" s="101" t="s">
        <v>278</v>
      </c>
      <c r="H35" s="100" t="s">
        <v>130</v>
      </c>
      <c r="I35" s="95"/>
      <c r="J35" s="100" t="s">
        <v>228</v>
      </c>
      <c r="K35" s="75" t="s">
        <v>309</v>
      </c>
      <c r="L35" s="101" t="s">
        <v>245</v>
      </c>
      <c r="M35" s="102" t="s">
        <v>50</v>
      </c>
      <c r="N35" s="62"/>
      <c r="O35" s="92" t="s">
        <v>159</v>
      </c>
      <c r="P35" s="100" t="s">
        <v>160</v>
      </c>
      <c r="Q35" s="103" t="s">
        <v>207</v>
      </c>
      <c r="R35" s="100" t="s">
        <v>172</v>
      </c>
    </row>
    <row r="36" spans="1:18" ht="12.75">
      <c r="A36" s="47" t="s">
        <v>68</v>
      </c>
      <c r="B36" s="40" t="s">
        <v>321</v>
      </c>
      <c r="C36" s="40" t="s">
        <v>277</v>
      </c>
      <c r="D36" s="105"/>
      <c r="E36" s="100" t="s">
        <v>43</v>
      </c>
      <c r="F36" s="40"/>
      <c r="G36" s="101" t="s">
        <v>278</v>
      </c>
      <c r="H36" s="100" t="s">
        <v>130</v>
      </c>
      <c r="I36" s="40"/>
      <c r="J36" s="100" t="s">
        <v>228</v>
      </c>
      <c r="K36" s="75" t="s">
        <v>309</v>
      </c>
      <c r="L36" s="101" t="s">
        <v>245</v>
      </c>
      <c r="M36" s="102" t="s">
        <v>50</v>
      </c>
      <c r="N36" s="62"/>
      <c r="O36" s="92" t="s">
        <v>159</v>
      </c>
      <c r="P36" s="100" t="s">
        <v>160</v>
      </c>
      <c r="Q36" s="103" t="s">
        <v>207</v>
      </c>
      <c r="R36" s="100" t="s">
        <v>172</v>
      </c>
    </row>
    <row r="37" spans="1:18" ht="12.75">
      <c r="A37" s="46" t="s">
        <v>69</v>
      </c>
      <c r="B37" s="40" t="s">
        <v>324</v>
      </c>
      <c r="C37" s="40" t="s">
        <v>325</v>
      </c>
      <c r="D37" s="105"/>
      <c r="E37" s="100" t="s">
        <v>43</v>
      </c>
      <c r="F37" s="40"/>
      <c r="G37" s="101" t="s">
        <v>278</v>
      </c>
      <c r="H37" s="100" t="s">
        <v>130</v>
      </c>
      <c r="I37" s="40"/>
      <c r="J37" s="100" t="s">
        <v>228</v>
      </c>
      <c r="K37" s="75" t="s">
        <v>309</v>
      </c>
      <c r="L37" s="101" t="s">
        <v>245</v>
      </c>
      <c r="M37" s="102" t="s">
        <v>50</v>
      </c>
      <c r="N37" s="40"/>
      <c r="O37" s="92" t="s">
        <v>159</v>
      </c>
      <c r="P37" s="100" t="s">
        <v>160</v>
      </c>
      <c r="Q37" s="100" t="s">
        <v>207</v>
      </c>
      <c r="R37" s="100" t="s">
        <v>172</v>
      </c>
    </row>
    <row r="38" spans="1:18" ht="16.5">
      <c r="A38" s="47" t="s">
        <v>70</v>
      </c>
      <c r="B38" s="40" t="s">
        <v>328</v>
      </c>
      <c r="C38" s="40" t="s">
        <v>329</v>
      </c>
      <c r="D38" s="105"/>
      <c r="E38" s="100" t="s">
        <v>43</v>
      </c>
      <c r="F38" s="109"/>
      <c r="G38" s="101" t="s">
        <v>278</v>
      </c>
      <c r="H38" s="100" t="s">
        <v>130</v>
      </c>
      <c r="I38" s="40"/>
      <c r="J38" s="100" t="s">
        <v>228</v>
      </c>
      <c r="K38" s="75" t="s">
        <v>309</v>
      </c>
      <c r="L38" s="101" t="s">
        <v>245</v>
      </c>
      <c r="M38" s="102" t="s">
        <v>50</v>
      </c>
      <c r="N38" s="40"/>
      <c r="O38" s="92" t="s">
        <v>159</v>
      </c>
      <c r="P38" s="100" t="s">
        <v>160</v>
      </c>
      <c r="Q38" s="103" t="s">
        <v>207</v>
      </c>
      <c r="R38" s="100" t="s">
        <v>172</v>
      </c>
    </row>
    <row r="39" spans="1:18" ht="12.75">
      <c r="A39" s="46" t="s">
        <v>71</v>
      </c>
      <c r="B39" s="40" t="s">
        <v>330</v>
      </c>
      <c r="C39" s="40" t="s">
        <v>331</v>
      </c>
      <c r="D39" s="110"/>
      <c r="E39" s="100" t="s">
        <v>43</v>
      </c>
      <c r="F39" s="111"/>
      <c r="G39" s="101" t="s">
        <v>278</v>
      </c>
      <c r="H39" s="100" t="s">
        <v>130</v>
      </c>
      <c r="I39" s="40"/>
      <c r="J39" s="100" t="s">
        <v>228</v>
      </c>
      <c r="K39" s="75" t="s">
        <v>309</v>
      </c>
      <c r="L39" s="101" t="s">
        <v>245</v>
      </c>
      <c r="M39" s="102" t="s">
        <v>50</v>
      </c>
      <c r="N39" s="112"/>
      <c r="O39" s="92" t="s">
        <v>159</v>
      </c>
      <c r="P39" s="100" t="s">
        <v>160</v>
      </c>
      <c r="Q39" s="100" t="s">
        <v>207</v>
      </c>
      <c r="R39" s="100" t="s">
        <v>172</v>
      </c>
    </row>
    <row r="40" spans="1:18" ht="12.75">
      <c r="A40" s="47" t="s">
        <v>72</v>
      </c>
      <c r="B40" s="40" t="s">
        <v>332</v>
      </c>
      <c r="C40" s="40" t="s">
        <v>333</v>
      </c>
      <c r="D40" s="105"/>
      <c r="E40" s="100" t="s">
        <v>43</v>
      </c>
      <c r="F40" s="40"/>
      <c r="G40" s="101" t="s">
        <v>278</v>
      </c>
      <c r="H40" s="100" t="s">
        <v>130</v>
      </c>
      <c r="I40" s="40"/>
      <c r="J40" s="100" t="s">
        <v>228</v>
      </c>
      <c r="K40" s="75" t="s">
        <v>309</v>
      </c>
      <c r="L40" s="101" t="s">
        <v>245</v>
      </c>
      <c r="M40" s="102" t="s">
        <v>50</v>
      </c>
      <c r="N40" s="40"/>
      <c r="O40" s="92" t="s">
        <v>159</v>
      </c>
      <c r="P40" s="100" t="s">
        <v>160</v>
      </c>
      <c r="Q40" s="103" t="s">
        <v>207</v>
      </c>
      <c r="R40" s="100" t="s">
        <v>172</v>
      </c>
    </row>
    <row r="41" spans="1:18" ht="12.75">
      <c r="A41" s="46" t="s">
        <v>73</v>
      </c>
      <c r="B41" s="90" t="s">
        <v>293</v>
      </c>
      <c r="C41" s="90" t="s">
        <v>294</v>
      </c>
      <c r="D41" s="90"/>
      <c r="E41" s="92" t="s">
        <v>43</v>
      </c>
      <c r="F41" s="90"/>
      <c r="G41" s="90" t="s">
        <v>295</v>
      </c>
      <c r="H41" s="90" t="s">
        <v>153</v>
      </c>
      <c r="I41" s="90"/>
      <c r="J41" s="92" t="s">
        <v>228</v>
      </c>
      <c r="K41" s="92" t="s">
        <v>154</v>
      </c>
      <c r="L41" s="90" t="s">
        <v>245</v>
      </c>
      <c r="M41" s="102" t="s">
        <v>50</v>
      </c>
      <c r="N41" s="90"/>
      <c r="O41" s="92" t="s">
        <v>159</v>
      </c>
      <c r="P41" s="100" t="s">
        <v>160</v>
      </c>
      <c r="Q41" s="94" t="s">
        <v>207</v>
      </c>
      <c r="R41" s="92" t="s">
        <v>296</v>
      </c>
    </row>
    <row r="42" spans="1:18" ht="12.75">
      <c r="A42" s="47" t="s">
        <v>74</v>
      </c>
      <c r="B42" s="101" t="s">
        <v>297</v>
      </c>
      <c r="C42" s="101" t="s">
        <v>298</v>
      </c>
      <c r="D42" s="101"/>
      <c r="E42" s="100" t="s">
        <v>43</v>
      </c>
      <c r="F42" s="101"/>
      <c r="G42" s="101" t="s">
        <v>168</v>
      </c>
      <c r="H42" s="101" t="s">
        <v>164</v>
      </c>
      <c r="I42" s="101" t="s">
        <v>148</v>
      </c>
      <c r="J42" s="100" t="s">
        <v>228</v>
      </c>
      <c r="K42" s="100" t="s">
        <v>166</v>
      </c>
      <c r="L42" s="101" t="s">
        <v>245</v>
      </c>
      <c r="M42" s="102" t="s">
        <v>50</v>
      </c>
      <c r="N42" s="101"/>
      <c r="O42" s="92" t="s">
        <v>159</v>
      </c>
      <c r="P42" s="100" t="s">
        <v>160</v>
      </c>
      <c r="Q42" s="103" t="s">
        <v>207</v>
      </c>
      <c r="R42" s="100" t="s">
        <v>296</v>
      </c>
    </row>
    <row r="43" spans="1:18" ht="12.75">
      <c r="A43" s="46" t="s">
        <v>75</v>
      </c>
      <c r="B43" s="101" t="s">
        <v>300</v>
      </c>
      <c r="C43" s="101" t="s">
        <v>146</v>
      </c>
      <c r="D43" s="101"/>
      <c r="E43" s="100" t="s">
        <v>43</v>
      </c>
      <c r="F43" s="101"/>
      <c r="G43" s="101" t="s">
        <v>139</v>
      </c>
      <c r="H43" s="101" t="s">
        <v>140</v>
      </c>
      <c r="I43" s="101" t="s">
        <v>301</v>
      </c>
      <c r="J43" s="100" t="s">
        <v>228</v>
      </c>
      <c r="K43" s="101" t="s">
        <v>302</v>
      </c>
      <c r="L43" s="101" t="s">
        <v>245</v>
      </c>
      <c r="M43" s="102" t="s">
        <v>50</v>
      </c>
      <c r="N43" s="101"/>
      <c r="O43" s="92" t="s">
        <v>159</v>
      </c>
      <c r="P43" s="100" t="s">
        <v>160</v>
      </c>
      <c r="Q43" s="103" t="s">
        <v>207</v>
      </c>
      <c r="R43" s="100" t="s">
        <v>172</v>
      </c>
    </row>
    <row r="44" spans="1:19" ht="15" customHeight="1">
      <c r="A44" s="46" t="s">
        <v>76</v>
      </c>
      <c r="B44" s="101"/>
      <c r="C44" s="101"/>
      <c r="D44" s="101"/>
      <c r="E44" s="100"/>
      <c r="F44" s="101"/>
      <c r="G44" s="101"/>
      <c r="H44" s="101"/>
      <c r="I44" s="101"/>
      <c r="J44" s="100"/>
      <c r="K44" s="101"/>
      <c r="L44" s="101"/>
      <c r="M44" s="102"/>
      <c r="N44" s="101"/>
      <c r="O44" s="92"/>
      <c r="P44" s="100"/>
      <c r="Q44" s="103"/>
      <c r="R44" s="100"/>
      <c r="S44" s="2"/>
    </row>
    <row r="45" spans="1:19" ht="15" customHeight="1">
      <c r="A45" s="46" t="s">
        <v>77</v>
      </c>
      <c r="B45" s="40"/>
      <c r="C45" s="40"/>
      <c r="D45" s="52"/>
      <c r="E45" s="41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2"/>
    </row>
    <row r="46" spans="1:19" ht="15" customHeight="1">
      <c r="A46" s="46"/>
      <c r="B46" s="95"/>
      <c r="C46" s="95"/>
      <c r="D46" s="91"/>
      <c r="E46" s="90"/>
      <c r="F46" s="90"/>
      <c r="G46" s="90"/>
      <c r="H46" s="90"/>
      <c r="I46" s="90"/>
      <c r="J46" s="92"/>
      <c r="K46" s="90"/>
      <c r="L46" s="90"/>
      <c r="M46" s="92"/>
      <c r="N46" s="90"/>
      <c r="O46" s="90"/>
      <c r="P46" s="92"/>
      <c r="Q46" s="94"/>
      <c r="R46" s="92"/>
      <c r="S46" s="2"/>
    </row>
    <row r="47" spans="1:19" ht="15" customHeight="1">
      <c r="A47" s="46"/>
      <c r="B47" s="95"/>
      <c r="C47" s="95"/>
      <c r="D47" s="96"/>
      <c r="E47" s="92"/>
      <c r="F47" s="92"/>
      <c r="G47" s="92"/>
      <c r="H47" s="92"/>
      <c r="I47" s="92"/>
      <c r="J47" s="92"/>
      <c r="K47" s="92"/>
      <c r="L47" s="90"/>
      <c r="M47" s="92"/>
      <c r="N47" s="92"/>
      <c r="O47" s="92"/>
      <c r="P47" s="92"/>
      <c r="Q47" s="94"/>
      <c r="R47" s="92"/>
      <c r="S47" s="2"/>
    </row>
    <row r="48" spans="1:19" ht="15" customHeight="1">
      <c r="A48" s="46"/>
      <c r="B48" s="95"/>
      <c r="C48" s="93"/>
      <c r="D48" s="93"/>
      <c r="E48" s="93"/>
      <c r="F48" s="93"/>
      <c r="G48" s="93"/>
      <c r="H48" s="93"/>
      <c r="I48" s="93"/>
      <c r="J48" s="92"/>
      <c r="K48" s="93"/>
      <c r="L48" s="93"/>
      <c r="M48" s="92"/>
      <c r="N48" s="93"/>
      <c r="O48" s="92"/>
      <c r="P48" s="92"/>
      <c r="Q48" s="94"/>
      <c r="R48" s="92"/>
      <c r="S48" s="2"/>
    </row>
    <row r="49" spans="1:19" ht="15" customHeight="1">
      <c r="A49" s="46"/>
      <c r="B49" s="95"/>
      <c r="C49" s="93"/>
      <c r="D49" s="93"/>
      <c r="E49" s="93"/>
      <c r="F49" s="93"/>
      <c r="G49" s="93"/>
      <c r="H49" s="93"/>
      <c r="I49" s="93"/>
      <c r="J49" s="92"/>
      <c r="K49" s="93"/>
      <c r="L49" s="93"/>
      <c r="M49" s="92"/>
      <c r="N49" s="93"/>
      <c r="O49" s="92"/>
      <c r="P49" s="92"/>
      <c r="Q49" s="94"/>
      <c r="R49" s="93"/>
      <c r="S49" s="2"/>
    </row>
    <row r="50" spans="1:19" ht="15" customHeight="1">
      <c r="A50" s="47"/>
      <c r="B50" s="95"/>
      <c r="C50" s="90"/>
      <c r="D50" s="97"/>
      <c r="E50" s="92"/>
      <c r="F50" s="90"/>
      <c r="G50" s="90"/>
      <c r="H50" s="90"/>
      <c r="I50" s="90"/>
      <c r="J50" s="92"/>
      <c r="K50" s="90"/>
      <c r="L50" s="90"/>
      <c r="M50" s="92"/>
      <c r="N50" s="90"/>
      <c r="O50" s="92"/>
      <c r="P50" s="92"/>
      <c r="Q50" s="94"/>
      <c r="R50" s="92"/>
      <c r="S50" s="2"/>
    </row>
    <row r="51" spans="1:19" ht="15" customHeight="1">
      <c r="A51" s="46"/>
      <c r="B51" s="95"/>
      <c r="C51" s="95"/>
      <c r="D51" s="98"/>
      <c r="E51" s="92"/>
      <c r="F51" s="128"/>
      <c r="G51" s="90"/>
      <c r="H51" s="92"/>
      <c r="I51" s="95"/>
      <c r="J51" s="92"/>
      <c r="K51" s="75"/>
      <c r="L51" s="90"/>
      <c r="M51" s="92"/>
      <c r="N51" s="62"/>
      <c r="O51" s="92"/>
      <c r="P51" s="92"/>
      <c r="Q51" s="94"/>
      <c r="R51" s="92"/>
      <c r="S51" s="2"/>
    </row>
    <row r="52" spans="1:19" ht="15" customHeight="1">
      <c r="A52" s="47"/>
      <c r="B52" s="95"/>
      <c r="C52" s="95"/>
      <c r="D52" s="97"/>
      <c r="E52" s="92"/>
      <c r="F52" s="128"/>
      <c r="G52" s="90"/>
      <c r="H52" s="92"/>
      <c r="I52" s="62"/>
      <c r="J52" s="92"/>
      <c r="K52" s="75"/>
      <c r="L52" s="90"/>
      <c r="M52" s="92"/>
      <c r="N52" s="62"/>
      <c r="O52" s="92"/>
      <c r="P52" s="92"/>
      <c r="Q52" s="94"/>
      <c r="R52" s="92"/>
      <c r="S52" s="2"/>
    </row>
    <row r="53" spans="1:19" ht="15" customHeight="1">
      <c r="A53" s="46"/>
      <c r="B53" s="95"/>
      <c r="C53" s="95"/>
      <c r="D53" s="99"/>
      <c r="E53" s="92"/>
      <c r="F53" s="95"/>
      <c r="G53" s="93"/>
      <c r="H53" s="92"/>
      <c r="I53" s="95"/>
      <c r="J53" s="92"/>
      <c r="K53" s="75"/>
      <c r="L53" s="90"/>
      <c r="M53" s="92"/>
      <c r="N53" s="95"/>
      <c r="O53" s="92"/>
      <c r="P53" s="92"/>
      <c r="Q53" s="94"/>
      <c r="R53" s="92"/>
      <c r="S53" s="2"/>
    </row>
    <row r="54" spans="1:19" ht="15" customHeight="1">
      <c r="A54" s="47"/>
      <c r="B54" s="95"/>
      <c r="C54" s="95"/>
      <c r="D54" s="98"/>
      <c r="E54" s="92"/>
      <c r="F54" s="128"/>
      <c r="G54" s="93"/>
      <c r="H54" s="92"/>
      <c r="I54" s="95"/>
      <c r="J54" s="92"/>
      <c r="K54" s="75"/>
      <c r="L54" s="90"/>
      <c r="M54" s="92"/>
      <c r="N54" s="62"/>
      <c r="O54" s="92"/>
      <c r="P54" s="92"/>
      <c r="Q54" s="92"/>
      <c r="R54" s="92"/>
      <c r="S54" s="2"/>
    </row>
    <row r="55" spans="1:19" ht="15" customHeight="1">
      <c r="A55" s="46"/>
      <c r="B55" s="95"/>
      <c r="C55" s="40"/>
      <c r="D55" s="105"/>
      <c r="E55" s="40"/>
      <c r="F55" s="40"/>
      <c r="G55" s="89"/>
      <c r="H55" s="100"/>
      <c r="I55" s="40"/>
      <c r="J55" s="100"/>
      <c r="K55" s="40"/>
      <c r="L55" s="93"/>
      <c r="M55" s="102"/>
      <c r="N55" s="40"/>
      <c r="O55" s="92"/>
      <c r="P55" s="100"/>
      <c r="Q55" s="103"/>
      <c r="R55" s="92"/>
      <c r="S55" s="2"/>
    </row>
    <row r="56" spans="1:19" ht="15" customHeight="1">
      <c r="A56" s="47"/>
      <c r="B56" s="95"/>
      <c r="C56" s="128"/>
      <c r="D56" s="97"/>
      <c r="E56" s="40"/>
      <c r="F56" s="128"/>
      <c r="G56" s="102"/>
      <c r="H56" s="100"/>
      <c r="I56" s="95"/>
      <c r="J56" s="100"/>
      <c r="K56" s="75"/>
      <c r="L56" s="93"/>
      <c r="M56" s="102"/>
      <c r="N56" s="62"/>
      <c r="O56" s="92"/>
      <c r="P56" s="100"/>
      <c r="Q56" s="103"/>
      <c r="R56" s="92"/>
      <c r="S56" s="2"/>
    </row>
    <row r="57" spans="1:19" ht="15" customHeight="1">
      <c r="A57" s="46"/>
      <c r="B57" s="95"/>
      <c r="C57" s="101"/>
      <c r="D57" s="101"/>
      <c r="E57" s="100"/>
      <c r="F57" s="101"/>
      <c r="G57" s="101"/>
      <c r="H57" s="101"/>
      <c r="I57" s="101"/>
      <c r="J57" s="100"/>
      <c r="K57" s="100"/>
      <c r="L57" s="93"/>
      <c r="M57" s="102"/>
      <c r="N57" s="101"/>
      <c r="O57" s="92"/>
      <c r="P57" s="100"/>
      <c r="Q57" s="100"/>
      <c r="R57" s="100"/>
      <c r="S57" s="2"/>
    </row>
    <row r="58" spans="1:19" ht="15" customHeight="1">
      <c r="A58" s="47"/>
      <c r="B58" s="95"/>
      <c r="C58" s="40"/>
      <c r="D58" s="52"/>
      <c r="E58" s="41"/>
      <c r="F58" s="40"/>
      <c r="G58" s="89"/>
      <c r="H58" s="100"/>
      <c r="I58" s="40"/>
      <c r="J58" s="100"/>
      <c r="K58" s="40"/>
      <c r="L58" s="101"/>
      <c r="M58" s="102"/>
      <c r="N58" s="40"/>
      <c r="O58" s="92"/>
      <c r="P58" s="100"/>
      <c r="Q58" s="103"/>
      <c r="R58" s="100"/>
      <c r="S58" s="2"/>
    </row>
    <row r="59" spans="2:19" ht="12.75">
      <c r="B59" s="95"/>
      <c r="C59" s="102"/>
      <c r="D59" s="102"/>
      <c r="E59" s="102"/>
      <c r="F59" s="102"/>
      <c r="G59" s="102"/>
      <c r="H59" s="102"/>
      <c r="I59" s="102"/>
      <c r="J59" s="100"/>
      <c r="K59" s="92"/>
      <c r="L59" s="93"/>
      <c r="M59" s="102"/>
      <c r="N59" s="102"/>
      <c r="O59" s="92"/>
      <c r="P59" s="100"/>
      <c r="Q59" s="103"/>
      <c r="R59" s="92"/>
      <c r="S59" s="2"/>
    </row>
    <row r="60" spans="2:19" ht="12.75">
      <c r="B60" s="95"/>
      <c r="C60" s="40"/>
      <c r="D60" s="105"/>
      <c r="E60" s="40"/>
      <c r="F60" s="40"/>
      <c r="G60" s="40"/>
      <c r="H60" s="40"/>
      <c r="I60" s="40"/>
      <c r="J60" s="100"/>
      <c r="K60" s="90"/>
      <c r="L60" s="93"/>
      <c r="M60" s="40"/>
      <c r="N60" s="40"/>
      <c r="O60" s="40"/>
      <c r="P60" s="40"/>
      <c r="Q60" s="103"/>
      <c r="R60" s="100"/>
      <c r="S60" s="2"/>
    </row>
    <row r="61" spans="1:19" ht="12.75">
      <c r="A61" s="23"/>
      <c r="B61" s="95"/>
      <c r="C61" s="40"/>
      <c r="D61" s="105"/>
      <c r="E61" s="40"/>
      <c r="F61" s="40"/>
      <c r="G61" s="40"/>
      <c r="H61" s="40"/>
      <c r="I61" s="40"/>
      <c r="J61" s="100"/>
      <c r="K61" s="100"/>
      <c r="L61" s="93"/>
      <c r="M61" s="40"/>
      <c r="N61" s="40"/>
      <c r="O61" s="92"/>
      <c r="P61" s="100"/>
      <c r="Q61" s="103"/>
      <c r="R61" s="100"/>
      <c r="S61" s="2"/>
    </row>
    <row r="62" spans="1:19" ht="12.75">
      <c r="A62" s="13"/>
      <c r="B62" s="95"/>
      <c r="C62" s="40"/>
      <c r="D62" s="105"/>
      <c r="E62" s="40"/>
      <c r="F62" s="40"/>
      <c r="G62" s="40"/>
      <c r="H62" s="40"/>
      <c r="I62" s="40"/>
      <c r="J62" s="100"/>
      <c r="K62" s="100"/>
      <c r="L62" s="40"/>
      <c r="M62" s="102"/>
      <c r="N62" s="40"/>
      <c r="O62" s="92"/>
      <c r="P62" s="100"/>
      <c r="Q62" s="100"/>
      <c r="R62" s="100"/>
      <c r="S62" s="2"/>
    </row>
    <row r="63" spans="2:19" ht="12.75">
      <c r="B63" s="95"/>
      <c r="C63" s="95"/>
      <c r="D63" s="99"/>
      <c r="E63" s="40"/>
      <c r="F63" s="95"/>
      <c r="G63" s="93"/>
      <c r="H63" s="92"/>
      <c r="I63" s="95"/>
      <c r="J63" s="100"/>
      <c r="K63" s="75"/>
      <c r="L63" s="40"/>
      <c r="M63" s="102"/>
      <c r="N63" s="95"/>
      <c r="O63" s="92"/>
      <c r="P63" s="100"/>
      <c r="Q63" s="100"/>
      <c r="R63" s="100"/>
      <c r="S63" s="2"/>
    </row>
    <row r="64" spans="2:19" ht="12.75">
      <c r="B64" s="95"/>
      <c r="C64" s="95"/>
      <c r="D64" s="99"/>
      <c r="E64" s="92"/>
      <c r="F64" s="95"/>
      <c r="G64" s="90"/>
      <c r="H64" s="92"/>
      <c r="I64" s="95"/>
      <c r="J64" s="92"/>
      <c r="K64" s="75"/>
      <c r="L64" s="90"/>
      <c r="M64" s="92"/>
      <c r="N64" s="95"/>
      <c r="O64" s="92"/>
      <c r="P64" s="92"/>
      <c r="Q64" s="94"/>
      <c r="R64" s="92"/>
      <c r="S64" s="2"/>
    </row>
    <row r="65" spans="2:19" ht="12.75">
      <c r="B65" s="95"/>
      <c r="C65" s="95"/>
      <c r="D65" s="98"/>
      <c r="E65" s="92"/>
      <c r="F65" s="128"/>
      <c r="G65" s="90"/>
      <c r="H65" s="92"/>
      <c r="I65" s="95"/>
      <c r="J65" s="92"/>
      <c r="K65" s="75"/>
      <c r="L65" s="90"/>
      <c r="M65" s="92"/>
      <c r="N65" s="62"/>
      <c r="O65" s="92"/>
      <c r="P65" s="92"/>
      <c r="Q65" s="92"/>
      <c r="R65" s="92"/>
      <c r="S65" s="2"/>
    </row>
    <row r="66" spans="2:19" ht="12.75">
      <c r="B66" s="95"/>
      <c r="C66" s="128"/>
      <c r="D66" s="97"/>
      <c r="E66" s="100"/>
      <c r="F66" s="128"/>
      <c r="G66" s="101"/>
      <c r="H66" s="100"/>
      <c r="I66" s="95"/>
      <c r="J66" s="100"/>
      <c r="K66" s="75"/>
      <c r="L66" s="93"/>
      <c r="M66" s="102"/>
      <c r="N66" s="62"/>
      <c r="O66" s="92"/>
      <c r="P66" s="100"/>
      <c r="Q66" s="103"/>
      <c r="R66" s="100"/>
      <c r="S66" s="2"/>
    </row>
    <row r="67" spans="1:19" ht="12.75">
      <c r="A67" s="2"/>
      <c r="B67" s="95"/>
      <c r="C67" s="75"/>
      <c r="D67" s="104"/>
      <c r="E67" s="100"/>
      <c r="F67" s="75"/>
      <c r="G67" s="101"/>
      <c r="H67" s="100"/>
      <c r="I67" s="75"/>
      <c r="J67" s="100"/>
      <c r="K67" s="75"/>
      <c r="L67" s="93"/>
      <c r="M67" s="102"/>
      <c r="N67" s="75"/>
      <c r="O67" s="92"/>
      <c r="P67" s="100"/>
      <c r="Q67" s="103"/>
      <c r="R67" s="100"/>
      <c r="S67" s="2"/>
    </row>
    <row r="68" spans="1:19" ht="12.75">
      <c r="A68" s="48"/>
      <c r="B68" s="95"/>
      <c r="C68" s="40"/>
      <c r="D68" s="105"/>
      <c r="E68" s="100"/>
      <c r="F68" s="40"/>
      <c r="G68" s="101"/>
      <c r="H68" s="100"/>
      <c r="I68" s="40"/>
      <c r="J68" s="100"/>
      <c r="K68" s="75"/>
      <c r="L68" s="101"/>
      <c r="M68" s="102"/>
      <c r="N68" s="40"/>
      <c r="O68" s="92"/>
      <c r="P68" s="100"/>
      <c r="Q68" s="103"/>
      <c r="R68" s="100"/>
      <c r="S68" s="2"/>
    </row>
    <row r="69" spans="1:19" ht="12.75">
      <c r="A69" s="48"/>
      <c r="B69" s="95"/>
      <c r="C69" s="95"/>
      <c r="D69" s="129"/>
      <c r="E69" s="100"/>
      <c r="F69" s="128"/>
      <c r="G69" s="101"/>
      <c r="H69" s="100"/>
      <c r="I69" s="95"/>
      <c r="J69" s="100"/>
      <c r="K69" s="75"/>
      <c r="L69" s="101"/>
      <c r="M69" s="102"/>
      <c r="N69" s="62"/>
      <c r="O69" s="92"/>
      <c r="P69" s="100"/>
      <c r="Q69" s="103"/>
      <c r="R69" s="100"/>
      <c r="S69" s="2"/>
    </row>
    <row r="70" spans="1:19" ht="12.75">
      <c r="A70" s="49"/>
      <c r="B70" s="95"/>
      <c r="C70" s="128"/>
      <c r="D70" s="107"/>
      <c r="E70" s="100"/>
      <c r="F70" s="128"/>
      <c r="G70" s="101"/>
      <c r="H70" s="100"/>
      <c r="I70" s="95"/>
      <c r="J70" s="100"/>
      <c r="K70" s="75"/>
      <c r="L70" s="101"/>
      <c r="M70" s="102"/>
      <c r="N70" s="62"/>
      <c r="O70" s="92"/>
      <c r="P70" s="100"/>
      <c r="Q70" s="103"/>
      <c r="R70" s="100"/>
      <c r="S70" s="2"/>
    </row>
    <row r="71" spans="1:18" ht="12.75">
      <c r="A71" s="50"/>
      <c r="B71" s="95"/>
      <c r="C71" s="95"/>
      <c r="D71" s="108"/>
      <c r="E71" s="100"/>
      <c r="F71" s="128"/>
      <c r="G71" s="101"/>
      <c r="H71" s="100"/>
      <c r="I71" s="95"/>
      <c r="J71" s="100"/>
      <c r="K71" s="75"/>
      <c r="L71" s="101"/>
      <c r="M71" s="102"/>
      <c r="N71" s="62"/>
      <c r="O71" s="92"/>
      <c r="P71" s="100"/>
      <c r="Q71" s="103"/>
      <c r="R71" s="100"/>
    </row>
    <row r="72" spans="2:18" ht="12.75">
      <c r="B72" s="95"/>
      <c r="C72" s="40"/>
      <c r="D72" s="105"/>
      <c r="E72" s="100"/>
      <c r="F72" s="40"/>
      <c r="G72" s="101"/>
      <c r="H72" s="100"/>
      <c r="I72" s="40"/>
      <c r="J72" s="100"/>
      <c r="K72" s="75"/>
      <c r="L72" s="101"/>
      <c r="M72" s="102"/>
      <c r="N72" s="62"/>
      <c r="O72" s="92"/>
      <c r="P72" s="100"/>
      <c r="Q72" s="103"/>
      <c r="R72" s="100"/>
    </row>
    <row r="73" spans="2:18" ht="12.75">
      <c r="B73" s="95"/>
      <c r="C73" s="40"/>
      <c r="D73" s="105"/>
      <c r="E73" s="100"/>
      <c r="F73" s="40"/>
      <c r="G73" s="101"/>
      <c r="H73" s="100"/>
      <c r="I73" s="40"/>
      <c r="J73" s="100"/>
      <c r="K73" s="75"/>
      <c r="L73" s="101"/>
      <c r="M73" s="102"/>
      <c r="N73" s="40"/>
      <c r="O73" s="92"/>
      <c r="P73" s="100"/>
      <c r="Q73" s="100"/>
      <c r="R73" s="100"/>
    </row>
    <row r="74" spans="2:18" ht="12.75">
      <c r="B74" s="95"/>
      <c r="C74" s="40"/>
      <c r="D74" s="105"/>
      <c r="E74" s="100"/>
      <c r="F74" s="40"/>
      <c r="G74" s="101"/>
      <c r="H74" s="100"/>
      <c r="I74" s="40"/>
      <c r="J74" s="100"/>
      <c r="K74" s="75"/>
      <c r="L74" s="101"/>
      <c r="M74" s="102"/>
      <c r="N74" s="40"/>
      <c r="O74" s="92"/>
      <c r="P74" s="100"/>
      <c r="Q74" s="103"/>
      <c r="R74" s="100"/>
    </row>
    <row r="75" spans="2:18" ht="16.5">
      <c r="B75" s="95"/>
      <c r="C75" s="40"/>
      <c r="D75" s="105"/>
      <c r="E75" s="100"/>
      <c r="F75" s="109"/>
      <c r="G75" s="101"/>
      <c r="H75" s="100"/>
      <c r="I75" s="40"/>
      <c r="J75" s="100"/>
      <c r="K75" s="75"/>
      <c r="L75" s="101"/>
      <c r="M75" s="102"/>
      <c r="N75" s="40"/>
      <c r="O75" s="92"/>
      <c r="P75" s="100"/>
      <c r="Q75" s="103"/>
      <c r="R75" s="100"/>
    </row>
    <row r="76" spans="2:18" ht="12.75">
      <c r="B76" s="95"/>
      <c r="C76" s="40"/>
      <c r="D76" s="110"/>
      <c r="E76" s="100"/>
      <c r="F76" s="111"/>
      <c r="G76" s="101"/>
      <c r="H76" s="100"/>
      <c r="I76" s="40"/>
      <c r="J76" s="100"/>
      <c r="K76" s="75"/>
      <c r="L76" s="101"/>
      <c r="M76" s="102"/>
      <c r="N76" s="112"/>
      <c r="O76" s="92"/>
      <c r="P76" s="100"/>
      <c r="Q76" s="100"/>
      <c r="R76" s="100"/>
    </row>
    <row r="77" spans="2:18" ht="12.75">
      <c r="B77" s="95"/>
      <c r="C77" s="40"/>
      <c r="D77" s="105"/>
      <c r="E77" s="100"/>
      <c r="F77" s="40"/>
      <c r="G77" s="101"/>
      <c r="H77" s="100"/>
      <c r="I77" s="40"/>
      <c r="J77" s="100"/>
      <c r="K77" s="75"/>
      <c r="L77" s="101"/>
      <c r="M77" s="102"/>
      <c r="N77" s="40"/>
      <c r="O77" s="92"/>
      <c r="P77" s="100"/>
      <c r="Q77" s="103"/>
      <c r="R77" s="100"/>
    </row>
    <row r="78" spans="2:18" ht="12.75">
      <c r="B78" s="95"/>
      <c r="C78" s="90"/>
      <c r="D78" s="90"/>
      <c r="E78" s="92"/>
      <c r="F78" s="90"/>
      <c r="G78" s="90"/>
      <c r="H78" s="90"/>
      <c r="I78" s="90"/>
      <c r="J78" s="92"/>
      <c r="K78" s="92"/>
      <c r="L78" s="90"/>
      <c r="M78" s="102"/>
      <c r="N78" s="90"/>
      <c r="O78" s="92"/>
      <c r="P78" s="100"/>
      <c r="Q78" s="94"/>
      <c r="R78" s="92"/>
    </row>
    <row r="79" spans="2:18" ht="12.75">
      <c r="B79" s="101"/>
      <c r="C79" s="101"/>
      <c r="D79" s="101"/>
      <c r="E79" s="100"/>
      <c r="F79" s="101"/>
      <c r="G79" s="101"/>
      <c r="H79" s="101"/>
      <c r="I79" s="101"/>
      <c r="J79" s="100"/>
      <c r="K79" s="100"/>
      <c r="L79" s="101"/>
      <c r="M79" s="102"/>
      <c r="N79" s="101"/>
      <c r="O79" s="92"/>
      <c r="P79" s="100"/>
      <c r="Q79" s="103"/>
      <c r="R79" s="100"/>
    </row>
    <row r="80" spans="2:18" ht="12.75">
      <c r="B80" s="101"/>
      <c r="C80" s="101"/>
      <c r="D80" s="101"/>
      <c r="E80" s="100"/>
      <c r="F80" s="101"/>
      <c r="G80" s="101"/>
      <c r="H80" s="101"/>
      <c r="I80" s="101"/>
      <c r="J80" s="100"/>
      <c r="K80" s="101"/>
      <c r="L80" s="101"/>
      <c r="M80" s="102"/>
      <c r="N80" s="101"/>
      <c r="O80" s="92"/>
      <c r="P80" s="100"/>
      <c r="Q80" s="103"/>
      <c r="R80" s="100"/>
    </row>
  </sheetData>
  <sheetProtection formatCells="0" formatColumns="0" formatRows="0" insertColumns="0" insertRows="0" deleteColumns="0" deleteRows="0" sort="0" autoFilter="0"/>
  <mergeCells count="4">
    <mergeCell ref="A4:R4"/>
    <mergeCell ref="A5:R5"/>
    <mergeCell ref="H6:J6"/>
    <mergeCell ref="L6:O6"/>
  </mergeCells>
  <dataValidations count="6">
    <dataValidation type="list" allowBlank="1" showInputMessage="1" showErrorMessage="1" sqref="E58 E45 E23">
      <formula1>$A$68:$A$69</formula1>
    </dataValidation>
    <dataValidation type="list" allowBlank="1" showInputMessage="1" showErrorMessage="1" sqref="M45">
      <formula1>$A$70:$A$71</formula1>
    </dataValidation>
    <dataValidation type="date" allowBlank="1" showInputMessage="1" showErrorMessage="1" sqref="D14 D16:D18 D36:D38 D12 D31:D32 D28 D45 D55 D53 D58 D77 D60:D64 D72:D75 D68 D23 D26 D40">
      <formula1>34700</formula1>
      <formula2>42369</formula2>
    </dataValidation>
    <dataValidation type="list" allowBlank="1" showInputMessage="1" showErrorMessage="1" sqref="M16 M60:M61 M14">
      <formula1>$A$69:$A$70</formula1>
    </dataValidation>
    <dataValidation type="list" allowBlank="1" showInputMessage="1" showErrorMessage="1" sqref="E64:E80 E9:E11 E18:E19 E24 E47 E50:E54 E57 E15 E22 E28:E44">
      <formula1>$A$1248:$A$1249</formula1>
    </dataValidation>
    <dataValidation type="list" allowBlank="1" showInputMessage="1" showErrorMessage="1" sqref="E16:E17 E14 E55:E56 E60:E63 E12 E25:E26">
      <formula1>$A$67:$A$68</formula1>
    </dataValidation>
  </dataValidations>
  <printOptions horizontalCentered="1"/>
  <pageMargins left="0.5905511811023623" right="0.3937007874015748" top="0.5905511811023623" bottom="0.3937007874015748" header="0.4724409448818898" footer="0.3937007874015748"/>
  <pageSetup fitToHeight="1" fitToWidth="1" horizontalDpi="600" verticalDpi="600" orientation="landscape" paperSize="9" scale="49" r:id="rId3"/>
  <headerFooter>
    <oddFooter>&amp;C&amp;"Arial,Pogrubiony"&amp;K00-024MINISTERSTWO SPORTU I TURYSTYKI - DEPARTAMENT SPORTU WYCZYNOWEGO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2020;KW</dc:creator>
  <cp:keywords/>
  <dc:description/>
  <cp:lastModifiedBy>Użytkownik systemu Windows</cp:lastModifiedBy>
  <cp:lastPrinted>2014-11-27T13:15:43Z</cp:lastPrinted>
  <dcterms:created xsi:type="dcterms:W3CDTF">2005-10-20T07:18:15Z</dcterms:created>
  <dcterms:modified xsi:type="dcterms:W3CDTF">2022-12-28T08:15:07Z</dcterms:modified>
  <cp:category/>
  <cp:version/>
  <cp:contentType/>
  <cp:contentStatus/>
</cp:coreProperties>
</file>