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<sst xmlns="http://schemas.openxmlformats.org/spreadsheetml/2006/main" count="191" uniqueCount="117">
  <si>
    <t>JUNIORZY MŁODSI - CHŁOPCY</t>
  </si>
  <si>
    <t>NAZWISKO I IMIE</t>
  </si>
  <si>
    <t>ROCZNIK</t>
  </si>
  <si>
    <t>KLUB SPORTOWY</t>
  </si>
  <si>
    <t>SUMA</t>
  </si>
  <si>
    <t>JUNIORKI MŁODSZE - DZIEWCZYNY</t>
  </si>
  <si>
    <t>2.</t>
  </si>
  <si>
    <t>PKS Olimpia Poznań</t>
  </si>
  <si>
    <t>PGE Akademia Judo Poznań</t>
  </si>
  <si>
    <t>UKS 12 Leszno</t>
  </si>
  <si>
    <t>UKS Gimnazjon Suchy Las</t>
  </si>
  <si>
    <t>OŚ AZS Poznań</t>
  </si>
  <si>
    <t>ULKS Ippon Jarocin</t>
  </si>
  <si>
    <t>UKS Junior Lipno</t>
  </si>
  <si>
    <t>Victoria Judo Poznań</t>
  </si>
  <si>
    <t>UKS Judo Miejska Górka</t>
  </si>
  <si>
    <t>Bezpalchenko Oleksandr</t>
  </si>
  <si>
    <t>Hermański Szymon</t>
  </si>
  <si>
    <t>UKS 6 Piła</t>
  </si>
  <si>
    <t>Drecki Gerard</t>
  </si>
  <si>
    <t>Brończyk Jan</t>
  </si>
  <si>
    <t>UKS Smecz Pobiedziska</t>
  </si>
  <si>
    <t>UKS Cobra Nowy Tomyśl</t>
  </si>
  <si>
    <t>Janicki Marcin</t>
  </si>
  <si>
    <t>Tomaszkiewicz Justus</t>
  </si>
  <si>
    <t>Maćkowiak Piotr</t>
  </si>
  <si>
    <t>Hadrych Krzysztof</t>
  </si>
  <si>
    <t>Skubel Nicola</t>
  </si>
  <si>
    <t>UKS Pohl Judo Przemęt</t>
  </si>
  <si>
    <t>Macuga Barbara</t>
  </si>
  <si>
    <t>Skorupa Michalina</t>
  </si>
  <si>
    <t>Mazurkiewicz Hanna</t>
  </si>
  <si>
    <t>UKS Dębiec Judo Poznań</t>
  </si>
  <si>
    <t>Lysenko Varvara</t>
  </si>
  <si>
    <t>Nowak Anna</t>
  </si>
  <si>
    <t>Nowak Zofia</t>
  </si>
  <si>
    <t>Gwizdalska Adrianna</t>
  </si>
  <si>
    <t>Lisowska Małgorzata</t>
  </si>
  <si>
    <t>Nawrocka Ada</t>
  </si>
  <si>
    <t>Kubea Wiktoria</t>
  </si>
  <si>
    <t>Górska Iga</t>
  </si>
  <si>
    <t>UKS Judo Tuliszków</t>
  </si>
  <si>
    <t>Grodzki Wiktor</t>
  </si>
  <si>
    <t>Brzęcki Patryk</t>
  </si>
  <si>
    <t>Kiciński Ignacy</t>
  </si>
  <si>
    <t>Prałat Jakub</t>
  </si>
  <si>
    <t>2007 - 2009</t>
  </si>
  <si>
    <t>Mistrz.Wlkp 14.01.2024 Komorniki</t>
  </si>
  <si>
    <t>Mainka Emily</t>
  </si>
  <si>
    <t>Brodala Helena</t>
  </si>
  <si>
    <t>Bogdańska Zuzanna</t>
  </si>
  <si>
    <t>Judo Team Białośliwie</t>
  </si>
  <si>
    <t>Mańczak Michalina</t>
  </si>
  <si>
    <t>Zaporowska Jessica</t>
  </si>
  <si>
    <t>Pawlikowska Aleksandra</t>
  </si>
  <si>
    <t>Mikucka Oliwia</t>
  </si>
  <si>
    <t>Wasilkowska Nadia</t>
  </si>
  <si>
    <t>Bilicka Alicja</t>
  </si>
  <si>
    <t>Zaremba Anna</t>
  </si>
  <si>
    <t>Misch Mikołaj</t>
  </si>
  <si>
    <t>UKS SMS 69 Judo Poznań</t>
  </si>
  <si>
    <t>Jopek Tomasz</t>
  </si>
  <si>
    <t>3.</t>
  </si>
  <si>
    <t>Kandulski Kazimierz</t>
  </si>
  <si>
    <t>Woźniak Franciszek</t>
  </si>
  <si>
    <t>Januchowski Maksymilian</t>
  </si>
  <si>
    <t>Armon Tomasz</t>
  </si>
  <si>
    <t>Włodarski Alex</t>
  </si>
  <si>
    <t>Kierzenka Marcel</t>
  </si>
  <si>
    <t>UKS Łokietek Poznań</t>
  </si>
  <si>
    <t>Cwojdziński Ziemowit</t>
  </si>
  <si>
    <t>Ryba Olgierd</t>
  </si>
  <si>
    <t>Bazelak Wojciech</t>
  </si>
  <si>
    <t>Welsant Ernest</t>
  </si>
  <si>
    <t>Wadas Franciszek</t>
  </si>
  <si>
    <t>Kosior Igor</t>
  </si>
  <si>
    <t>Michałkiewicz Michał</t>
  </si>
  <si>
    <t>Tuczyński Piotr</t>
  </si>
  <si>
    <t>Leontew Światosław</t>
  </si>
  <si>
    <t>Gołuch Jan</t>
  </si>
  <si>
    <t>Smak Paweł</t>
  </si>
  <si>
    <t>Barmuta Krakowiak Arkadiusz</t>
  </si>
  <si>
    <t>Mrula Marek</t>
  </si>
  <si>
    <t>Puchar Polski 02.03.2024 Piaseczno</t>
  </si>
  <si>
    <t>Szerszeń Zofia</t>
  </si>
  <si>
    <t>Narożnowska Martyna</t>
  </si>
  <si>
    <t>Zaitseva Hanna</t>
  </si>
  <si>
    <t>Zakrzewska Tola</t>
  </si>
  <si>
    <t>Skorupińska Martyna</t>
  </si>
  <si>
    <t>Sandlerman Artur</t>
  </si>
  <si>
    <t>Juskowiak Marcin</t>
  </si>
  <si>
    <t>Pawłowski Adam</t>
  </si>
  <si>
    <t>Muszyński Jakub</t>
  </si>
  <si>
    <t>Kobyliński Jakub</t>
  </si>
  <si>
    <t>Mikołajczak Mateusz</t>
  </si>
  <si>
    <t>Radecki Bartosz</t>
  </si>
  <si>
    <t>Eliminacje Regionu III do OOM 08.03.2024 Poznań</t>
  </si>
  <si>
    <t>Grzebisz Aleksandra</t>
  </si>
  <si>
    <t>Kalemba Antonina</t>
  </si>
  <si>
    <t>Sikorska Stacy</t>
  </si>
  <si>
    <t>AZS AWF Poznań</t>
  </si>
  <si>
    <t>Małecka Emilia</t>
  </si>
  <si>
    <t>Wróblewska Hanna</t>
  </si>
  <si>
    <t>Wągiel Wojciech</t>
  </si>
  <si>
    <t>Zubrzycki Maksym</t>
  </si>
  <si>
    <t>Żuchowski Mateusz</t>
  </si>
  <si>
    <t>Kanarkowski Krzysztof</t>
  </si>
  <si>
    <t>Pękarski Maksymilian</t>
  </si>
  <si>
    <t>Puchar Europy 23-24.03.2024 Samorin</t>
  </si>
  <si>
    <t>XX WMTJ 23-24.03.2024 Suchy Las</t>
  </si>
  <si>
    <t>Ponikiewski Bartosz</t>
  </si>
  <si>
    <t>Wiśniewski Filip</t>
  </si>
  <si>
    <t>Puchar Europy 6-7.04.2024 Teplice</t>
  </si>
  <si>
    <t>Puchar Europy 12-13.04.2024 Berlin</t>
  </si>
  <si>
    <t>OOM 27-28.04.2024 Trzebnica</t>
  </si>
  <si>
    <t>Puchar Europy 18-19.05.2024 Bielsko Biała</t>
  </si>
  <si>
    <t>PP Baltic Cup 02.06.2024 Gdynia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</si>
</sst>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4" fillId="36" borderId="10" xfId="0" applyNumberFormat="1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16" fontId="44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37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4"/>
  <sheetViews>
    <sheetView zoomScale="90" zoomScaleNormal="90" workbookViewId="0" topLeftCell="A4">
      <selection activeCell="L2" sqref="L2"/>
    </sheetView>
  </sheetViews>
  <sheetFormatPr defaultColWidth="9.140625" defaultRowHeight="15"/>
  <cols>
    <col min="3" max="3" width="28.57421875" style="0" customWidth="1"/>
    <col min="4" max="4" width="9.28125" style="0" customWidth="1"/>
    <col min="5" max="5" width="25.57421875" style="0" customWidth="1"/>
    <col min="6" max="6" width="10.140625" style="0" customWidth="1"/>
    <col min="7" max="7" width="10.8515625" style="0" customWidth="1"/>
    <col min="8" max="9" width="9.57421875" style="0" customWidth="1"/>
    <col min="10" max="11" width="9.7109375" style="0" customWidth="1"/>
    <col min="12" max="13" width="9.00390625" style="0" customWidth="1"/>
    <col min="14" max="14" width="11.00390625" style="0" customWidth="1"/>
    <col min="16" max="18" width="9.28125" style="0" customWidth="1"/>
  </cols>
  <sheetData>
    <row r="2" spans="5:8" ht="23.25">
      <c r="E2" s="1" t="s">
        <v>0</v>
      </c>
      <c r="F2" s="1"/>
      <c r="G2" s="1"/>
      <c r="H2" s="1"/>
    </row>
    <row r="3" spans="5:8" ht="23.25">
      <c r="E3" s="1" t="s">
        <v>46</v>
      </c>
      <c r="F3" s="1"/>
      <c r="G3" s="1"/>
      <c r="H3" s="1"/>
    </row>
    <row r="5" spans="6:19" ht="15" customHeight="1">
      <c r="F5" s="32" t="s">
        <v>47</v>
      </c>
      <c r="G5" s="35" t="s">
        <v>83</v>
      </c>
      <c r="H5" s="35" t="s">
        <v>96</v>
      </c>
      <c r="I5" s="32" t="s">
        <v>108</v>
      </c>
      <c r="J5" s="35" t="s">
        <v>109</v>
      </c>
      <c r="K5" s="35" t="s">
        <v>112</v>
      </c>
      <c r="L5" s="35" t="s">
        <v>113</v>
      </c>
      <c r="M5" s="32" t="s">
        <v>114</v>
      </c>
      <c r="N5" s="35" t="s">
        <v>115</v>
      </c>
      <c r="O5" s="32" t="s">
        <v>116</v>
      </c>
      <c r="P5" s="32"/>
      <c r="Q5" s="32"/>
      <c r="R5" s="32"/>
      <c r="S5" s="36" t="s">
        <v>4</v>
      </c>
    </row>
    <row r="6" spans="6:19" ht="15" customHeight="1">
      <c r="F6" s="33"/>
      <c r="G6" s="35"/>
      <c r="H6" s="35"/>
      <c r="I6" s="33"/>
      <c r="J6" s="35"/>
      <c r="K6" s="35"/>
      <c r="L6" s="35"/>
      <c r="M6" s="37"/>
      <c r="N6" s="35"/>
      <c r="O6" s="37"/>
      <c r="P6" s="33"/>
      <c r="Q6" s="39"/>
      <c r="R6" s="37"/>
      <c r="S6" s="36"/>
    </row>
    <row r="7" spans="2:19" ht="45" customHeight="1">
      <c r="B7" s="3"/>
      <c r="C7" s="15" t="s">
        <v>1</v>
      </c>
      <c r="D7" s="15" t="s">
        <v>2</v>
      </c>
      <c r="E7" s="16" t="s">
        <v>3</v>
      </c>
      <c r="F7" s="34"/>
      <c r="G7" s="32"/>
      <c r="H7" s="32"/>
      <c r="I7" s="34"/>
      <c r="J7" s="32"/>
      <c r="K7" s="32"/>
      <c r="L7" s="35"/>
      <c r="M7" s="38"/>
      <c r="N7" s="35"/>
      <c r="O7" s="38"/>
      <c r="P7" s="34"/>
      <c r="Q7" s="40"/>
      <c r="R7" s="38"/>
      <c r="S7" s="36"/>
    </row>
    <row r="8" spans="2:19" ht="14.25">
      <c r="B8" s="2">
        <v>1</v>
      </c>
      <c r="C8" s="23" t="s">
        <v>92</v>
      </c>
      <c r="D8" s="19">
        <v>2007</v>
      </c>
      <c r="E8" s="11" t="s">
        <v>8</v>
      </c>
      <c r="F8" s="18"/>
      <c r="G8" s="18">
        <v>5</v>
      </c>
      <c r="H8" s="18">
        <v>15</v>
      </c>
      <c r="I8" s="25">
        <v>40</v>
      </c>
      <c r="J8" s="18"/>
      <c r="K8" s="25">
        <v>10</v>
      </c>
      <c r="L8" s="25">
        <v>40</v>
      </c>
      <c r="M8" s="28">
        <v>38</v>
      </c>
      <c r="N8" s="25">
        <v>30</v>
      </c>
      <c r="O8" s="18"/>
      <c r="P8" s="18"/>
      <c r="Q8" s="18"/>
      <c r="R8" s="18"/>
      <c r="S8" s="20">
        <f aca="true" t="shared" si="0" ref="S8:S54">SUM(F8:R8)</f>
        <v>178</v>
      </c>
    </row>
    <row r="9" spans="2:19" ht="14.25">
      <c r="B9" s="21" t="s">
        <v>6</v>
      </c>
      <c r="C9" s="23" t="s">
        <v>89</v>
      </c>
      <c r="D9" s="19">
        <v>2008</v>
      </c>
      <c r="E9" s="11" t="s">
        <v>8</v>
      </c>
      <c r="F9" s="18"/>
      <c r="G9" s="18">
        <v>25</v>
      </c>
      <c r="H9" s="18">
        <v>20</v>
      </c>
      <c r="I9" s="18">
        <v>0</v>
      </c>
      <c r="J9" s="17"/>
      <c r="K9" s="25">
        <v>10</v>
      </c>
      <c r="L9" s="25">
        <v>10</v>
      </c>
      <c r="M9" s="18">
        <v>14</v>
      </c>
      <c r="N9" s="25">
        <v>40</v>
      </c>
      <c r="O9" s="18"/>
      <c r="P9" s="18"/>
      <c r="Q9" s="18"/>
      <c r="R9" s="18"/>
      <c r="S9" s="20">
        <f t="shared" si="0"/>
        <v>119</v>
      </c>
    </row>
    <row r="10" spans="2:19" ht="14.25">
      <c r="B10" s="26" t="s">
        <v>62</v>
      </c>
      <c r="C10" s="23" t="s">
        <v>93</v>
      </c>
      <c r="D10" s="19">
        <v>2007</v>
      </c>
      <c r="E10" s="11" t="s">
        <v>8</v>
      </c>
      <c r="F10" s="18"/>
      <c r="G10" s="18">
        <v>10</v>
      </c>
      <c r="H10" s="18">
        <v>17</v>
      </c>
      <c r="I10" s="18">
        <v>0</v>
      </c>
      <c r="J10" s="18"/>
      <c r="K10" s="25">
        <v>10</v>
      </c>
      <c r="L10" s="25">
        <v>0</v>
      </c>
      <c r="M10" s="27">
        <v>40</v>
      </c>
      <c r="N10" s="25">
        <v>40</v>
      </c>
      <c r="O10" s="18"/>
      <c r="P10" s="18"/>
      <c r="Q10" s="18"/>
      <c r="R10" s="18"/>
      <c r="S10" s="20">
        <f t="shared" si="0"/>
        <v>117</v>
      </c>
    </row>
    <row r="11" spans="2:19" ht="14.25">
      <c r="B11" s="5">
        <v>4</v>
      </c>
      <c r="C11" s="23" t="s">
        <v>24</v>
      </c>
      <c r="D11" s="19">
        <v>2007</v>
      </c>
      <c r="E11" s="11" t="s">
        <v>8</v>
      </c>
      <c r="F11" s="18">
        <v>11</v>
      </c>
      <c r="G11" s="27">
        <v>23</v>
      </c>
      <c r="H11" s="18"/>
      <c r="I11" s="18"/>
      <c r="J11" s="18"/>
      <c r="K11" s="18"/>
      <c r="L11" s="25">
        <v>10</v>
      </c>
      <c r="M11" s="18">
        <v>21</v>
      </c>
      <c r="N11" s="25">
        <v>0</v>
      </c>
      <c r="O11" s="18"/>
      <c r="P11" s="18"/>
      <c r="Q11" s="18"/>
      <c r="R11" s="18"/>
      <c r="S11" s="20">
        <f t="shared" si="0"/>
        <v>65</v>
      </c>
    </row>
    <row r="12" spans="2:19" ht="14.25">
      <c r="B12" s="5">
        <v>5</v>
      </c>
      <c r="C12" s="23" t="s">
        <v>20</v>
      </c>
      <c r="D12" s="19">
        <v>2008</v>
      </c>
      <c r="E12" s="11" t="s">
        <v>21</v>
      </c>
      <c r="F12" s="18">
        <v>12</v>
      </c>
      <c r="G12" s="18">
        <v>0</v>
      </c>
      <c r="H12" s="18">
        <v>17</v>
      </c>
      <c r="I12" s="18"/>
      <c r="J12" s="18"/>
      <c r="K12" s="18"/>
      <c r="L12" s="18"/>
      <c r="M12" s="27">
        <v>33</v>
      </c>
      <c r="N12" s="25">
        <v>0</v>
      </c>
      <c r="O12" s="18"/>
      <c r="P12" s="18"/>
      <c r="Q12" s="18"/>
      <c r="R12" s="18"/>
      <c r="S12" s="20">
        <f t="shared" si="0"/>
        <v>62</v>
      </c>
    </row>
    <row r="13" spans="2:19" ht="14.25">
      <c r="B13" s="5">
        <v>6</v>
      </c>
      <c r="C13" s="23" t="s">
        <v>19</v>
      </c>
      <c r="D13" s="19">
        <v>2008</v>
      </c>
      <c r="E13" s="11" t="s">
        <v>11</v>
      </c>
      <c r="F13" s="18">
        <v>20</v>
      </c>
      <c r="G13" s="18">
        <v>0</v>
      </c>
      <c r="H13" s="18"/>
      <c r="I13" s="18"/>
      <c r="J13" s="18">
        <v>3</v>
      </c>
      <c r="K13" s="18"/>
      <c r="L13" s="18"/>
      <c r="M13" s="18"/>
      <c r="N13" s="18"/>
      <c r="O13" s="18">
        <v>15</v>
      </c>
      <c r="P13" s="18"/>
      <c r="Q13" s="18"/>
      <c r="R13" s="18"/>
      <c r="S13" s="20">
        <f t="shared" si="0"/>
        <v>38</v>
      </c>
    </row>
    <row r="14" spans="2:19" ht="14.25">
      <c r="B14" s="5">
        <v>7</v>
      </c>
      <c r="C14" s="23" t="s">
        <v>81</v>
      </c>
      <c r="D14" s="19">
        <v>2008</v>
      </c>
      <c r="E14" s="11" t="s">
        <v>18</v>
      </c>
      <c r="F14" s="18">
        <v>6</v>
      </c>
      <c r="G14" s="18">
        <v>15</v>
      </c>
      <c r="H14" s="18">
        <v>9</v>
      </c>
      <c r="I14" s="18"/>
      <c r="J14" s="18"/>
      <c r="K14" s="18"/>
      <c r="L14" s="18"/>
      <c r="M14" s="18">
        <v>7</v>
      </c>
      <c r="N14" s="25">
        <v>0</v>
      </c>
      <c r="O14" s="18">
        <v>0</v>
      </c>
      <c r="P14" s="18"/>
      <c r="Q14" s="18"/>
      <c r="R14" s="18"/>
      <c r="S14" s="20">
        <f t="shared" si="0"/>
        <v>37</v>
      </c>
    </row>
    <row r="15" spans="2:19" ht="14.25">
      <c r="B15" s="5">
        <v>8</v>
      </c>
      <c r="C15" s="23" t="s">
        <v>42</v>
      </c>
      <c r="D15" s="19">
        <v>2007</v>
      </c>
      <c r="E15" s="11" t="s">
        <v>13</v>
      </c>
      <c r="F15" s="18">
        <v>17</v>
      </c>
      <c r="G15" s="18">
        <v>5</v>
      </c>
      <c r="H15" s="18">
        <v>0</v>
      </c>
      <c r="I15" s="18"/>
      <c r="J15" s="18">
        <v>5</v>
      </c>
      <c r="K15" s="18"/>
      <c r="L15" s="18"/>
      <c r="M15" s="18"/>
      <c r="N15" s="18"/>
      <c r="O15" s="18">
        <v>5</v>
      </c>
      <c r="P15" s="18"/>
      <c r="Q15" s="18"/>
      <c r="R15" s="18"/>
      <c r="S15" s="20">
        <f t="shared" si="0"/>
        <v>32</v>
      </c>
    </row>
    <row r="16" spans="2:19" ht="14.25">
      <c r="B16" s="5">
        <v>9</v>
      </c>
      <c r="C16" s="23" t="s">
        <v>44</v>
      </c>
      <c r="D16" s="19">
        <v>2007</v>
      </c>
      <c r="E16" s="11" t="s">
        <v>10</v>
      </c>
      <c r="F16" s="18">
        <v>12</v>
      </c>
      <c r="G16" s="18">
        <v>0</v>
      </c>
      <c r="H16" s="18">
        <v>6</v>
      </c>
      <c r="I16" s="18"/>
      <c r="J16" s="18">
        <v>3</v>
      </c>
      <c r="K16" s="18"/>
      <c r="L16" s="18"/>
      <c r="M16" s="18"/>
      <c r="N16" s="18"/>
      <c r="O16" s="18"/>
      <c r="P16" s="18"/>
      <c r="Q16" s="18"/>
      <c r="R16" s="18"/>
      <c r="S16" s="20">
        <f t="shared" si="0"/>
        <v>21</v>
      </c>
    </row>
    <row r="17" spans="2:19" ht="14.25">
      <c r="B17" s="5">
        <v>10</v>
      </c>
      <c r="C17" s="23" t="s">
        <v>25</v>
      </c>
      <c r="D17" s="19">
        <v>2007</v>
      </c>
      <c r="E17" s="11" t="s">
        <v>10</v>
      </c>
      <c r="F17" s="18">
        <v>0</v>
      </c>
      <c r="G17" s="18">
        <v>5</v>
      </c>
      <c r="H17" s="18">
        <v>6</v>
      </c>
      <c r="I17" s="18"/>
      <c r="J17" s="18">
        <v>7</v>
      </c>
      <c r="K17" s="18"/>
      <c r="L17" s="18"/>
      <c r="M17" s="18"/>
      <c r="N17" s="18"/>
      <c r="O17" s="18"/>
      <c r="P17" s="18"/>
      <c r="Q17" s="18"/>
      <c r="R17" s="18"/>
      <c r="S17" s="20">
        <f t="shared" si="0"/>
        <v>18</v>
      </c>
    </row>
    <row r="18" spans="2:19" ht="14.25">
      <c r="B18" s="5">
        <v>11</v>
      </c>
      <c r="C18" s="23" t="s">
        <v>79</v>
      </c>
      <c r="D18" s="19">
        <v>2009</v>
      </c>
      <c r="E18" s="11" t="s">
        <v>8</v>
      </c>
      <c r="F18" s="18">
        <v>17</v>
      </c>
      <c r="G18" s="18"/>
      <c r="H18" s="18"/>
      <c r="I18" s="18"/>
      <c r="J18" s="18"/>
      <c r="K18" s="18"/>
      <c r="L18" s="18"/>
      <c r="M18" s="18"/>
      <c r="N18" s="25">
        <v>0</v>
      </c>
      <c r="O18" s="18"/>
      <c r="P18" s="18"/>
      <c r="Q18" s="18"/>
      <c r="R18" s="18"/>
      <c r="S18" s="20">
        <f t="shared" si="0"/>
        <v>17</v>
      </c>
    </row>
    <row r="19" spans="2:19" ht="14.25">
      <c r="B19" s="5">
        <v>12</v>
      </c>
      <c r="C19" s="23" t="s">
        <v>90</v>
      </c>
      <c r="D19" s="19">
        <v>2008</v>
      </c>
      <c r="E19" s="11" t="s">
        <v>11</v>
      </c>
      <c r="F19" s="18"/>
      <c r="G19" s="18">
        <v>0</v>
      </c>
      <c r="H19" s="18">
        <v>14</v>
      </c>
      <c r="I19" s="18"/>
      <c r="J19" s="18">
        <v>3</v>
      </c>
      <c r="K19" s="18"/>
      <c r="L19" s="18"/>
      <c r="M19" s="18">
        <v>0</v>
      </c>
      <c r="N19" s="18"/>
      <c r="O19" s="18"/>
      <c r="P19" s="18"/>
      <c r="Q19" s="18"/>
      <c r="R19" s="18"/>
      <c r="S19" s="20">
        <f t="shared" si="0"/>
        <v>17</v>
      </c>
    </row>
    <row r="20" spans="2:19" ht="14.25">
      <c r="B20" s="5">
        <v>13</v>
      </c>
      <c r="C20" s="23" t="s">
        <v>17</v>
      </c>
      <c r="D20" s="19">
        <v>2008</v>
      </c>
      <c r="E20" s="11" t="s">
        <v>7</v>
      </c>
      <c r="F20" s="18">
        <v>15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0">
        <f t="shared" si="0"/>
        <v>15</v>
      </c>
    </row>
    <row r="21" spans="2:19" ht="14.25">
      <c r="B21" s="5">
        <v>14</v>
      </c>
      <c r="C21" s="23" t="s">
        <v>91</v>
      </c>
      <c r="D21" s="19">
        <v>2009</v>
      </c>
      <c r="E21" s="11" t="s">
        <v>8</v>
      </c>
      <c r="F21" s="18"/>
      <c r="G21" s="18">
        <v>15</v>
      </c>
      <c r="H21" s="18"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0"/>
        <v>15</v>
      </c>
    </row>
    <row r="22" spans="2:19" ht="14.25">
      <c r="B22" s="5">
        <v>15</v>
      </c>
      <c r="C22" s="23" t="s">
        <v>65</v>
      </c>
      <c r="D22" s="19">
        <v>2009</v>
      </c>
      <c r="E22" s="11" t="s">
        <v>32</v>
      </c>
      <c r="F22" s="18">
        <v>14</v>
      </c>
      <c r="G22" s="18"/>
      <c r="H22" s="18">
        <v>0</v>
      </c>
      <c r="I22" s="18"/>
      <c r="J22" s="25"/>
      <c r="K22" s="18"/>
      <c r="L22" s="25"/>
      <c r="M22" s="18"/>
      <c r="N22" s="18"/>
      <c r="O22" s="18"/>
      <c r="P22" s="25"/>
      <c r="Q22" s="25"/>
      <c r="R22" s="25"/>
      <c r="S22" s="20">
        <f t="shared" si="0"/>
        <v>14</v>
      </c>
    </row>
    <row r="23" spans="2:19" ht="14.25">
      <c r="B23" s="5">
        <v>16</v>
      </c>
      <c r="C23" s="23" t="s">
        <v>77</v>
      </c>
      <c r="D23" s="19">
        <v>2009</v>
      </c>
      <c r="E23" s="11" t="s">
        <v>18</v>
      </c>
      <c r="F23" s="18">
        <v>3</v>
      </c>
      <c r="G23" s="18">
        <v>0</v>
      </c>
      <c r="H23" s="18">
        <v>9</v>
      </c>
      <c r="I23" s="18"/>
      <c r="J23" s="18"/>
      <c r="K23" s="25"/>
      <c r="L23" s="18"/>
      <c r="M23" s="18"/>
      <c r="N23" s="25">
        <v>0</v>
      </c>
      <c r="O23" s="18">
        <v>0</v>
      </c>
      <c r="P23" s="18"/>
      <c r="Q23" s="18"/>
      <c r="R23" s="18"/>
      <c r="S23" s="20">
        <f t="shared" si="0"/>
        <v>12</v>
      </c>
    </row>
    <row r="24" spans="2:19" ht="14.25">
      <c r="B24" s="5">
        <v>17</v>
      </c>
      <c r="C24" s="23" t="s">
        <v>61</v>
      </c>
      <c r="D24" s="19">
        <v>2009</v>
      </c>
      <c r="E24" s="11" t="s">
        <v>11</v>
      </c>
      <c r="F24" s="18">
        <v>11</v>
      </c>
      <c r="G24" s="18"/>
      <c r="H24" s="18"/>
      <c r="I24" s="18"/>
      <c r="J24" s="25"/>
      <c r="K24" s="18"/>
      <c r="L24" s="25"/>
      <c r="M24" s="18"/>
      <c r="N24" s="18"/>
      <c r="O24" s="18"/>
      <c r="P24" s="18"/>
      <c r="Q24" s="18"/>
      <c r="R24" s="18"/>
      <c r="S24" s="20">
        <f t="shared" si="0"/>
        <v>11</v>
      </c>
    </row>
    <row r="25" spans="2:19" ht="14.25">
      <c r="B25" s="5">
        <v>18</v>
      </c>
      <c r="C25" s="23" t="s">
        <v>74</v>
      </c>
      <c r="D25" s="19">
        <v>2009</v>
      </c>
      <c r="E25" s="11" t="s">
        <v>15</v>
      </c>
      <c r="F25" s="17">
        <v>11</v>
      </c>
      <c r="G25" s="18"/>
      <c r="H25" s="18"/>
      <c r="I25" s="18"/>
      <c r="J25" s="18"/>
      <c r="K25" s="25"/>
      <c r="L25" s="18"/>
      <c r="M25" s="18"/>
      <c r="N25" s="18"/>
      <c r="O25" s="18"/>
      <c r="P25" s="18"/>
      <c r="Q25" s="18"/>
      <c r="R25" s="18"/>
      <c r="S25" s="20">
        <f t="shared" si="0"/>
        <v>11</v>
      </c>
    </row>
    <row r="26" spans="2:19" ht="14.25">
      <c r="B26" s="5">
        <v>19</v>
      </c>
      <c r="C26" s="23" t="s">
        <v>26</v>
      </c>
      <c r="D26" s="19">
        <v>2008</v>
      </c>
      <c r="E26" s="11" t="s">
        <v>8</v>
      </c>
      <c r="F26" s="18">
        <v>11</v>
      </c>
      <c r="G26" s="18"/>
      <c r="H26" s="18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>
        <f t="shared" si="0"/>
        <v>11</v>
      </c>
    </row>
    <row r="27" spans="2:19" ht="14.25">
      <c r="B27" s="5">
        <v>20</v>
      </c>
      <c r="C27" s="23" t="s">
        <v>95</v>
      </c>
      <c r="D27" s="19">
        <v>2008</v>
      </c>
      <c r="E27" s="11" t="s">
        <v>11</v>
      </c>
      <c r="F27" s="18"/>
      <c r="G27" s="18">
        <v>0</v>
      </c>
      <c r="H27" s="18">
        <v>11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>
        <f t="shared" si="0"/>
        <v>11</v>
      </c>
    </row>
    <row r="28" spans="2:19" ht="14.25">
      <c r="B28" s="5">
        <v>21</v>
      </c>
      <c r="C28" s="23" t="s">
        <v>67</v>
      </c>
      <c r="D28" s="19">
        <v>2008</v>
      </c>
      <c r="E28" s="11" t="s">
        <v>7</v>
      </c>
      <c r="F28" s="18">
        <v>9</v>
      </c>
      <c r="G28" s="18"/>
      <c r="H28" s="18">
        <v>0</v>
      </c>
      <c r="I28" s="18"/>
      <c r="J28" s="18"/>
      <c r="K28" s="18"/>
      <c r="L28" s="25"/>
      <c r="M28" s="18"/>
      <c r="N28" s="18"/>
      <c r="O28" s="18"/>
      <c r="P28" s="18"/>
      <c r="Q28" s="18"/>
      <c r="R28" s="18"/>
      <c r="S28" s="20">
        <f t="shared" si="0"/>
        <v>9</v>
      </c>
    </row>
    <row r="29" spans="2:19" ht="14.25">
      <c r="B29" s="5">
        <v>22</v>
      </c>
      <c r="C29" s="23" t="s">
        <v>71</v>
      </c>
      <c r="D29" s="19">
        <v>2009</v>
      </c>
      <c r="E29" s="11" t="s">
        <v>11</v>
      </c>
      <c r="F29" s="18">
        <v>8</v>
      </c>
      <c r="G29" s="18"/>
      <c r="H29" s="18">
        <v>0</v>
      </c>
      <c r="I29" s="18"/>
      <c r="J29" s="18"/>
      <c r="K29" s="25"/>
      <c r="L29" s="18"/>
      <c r="M29" s="25"/>
      <c r="N29" s="18"/>
      <c r="O29" s="18"/>
      <c r="P29" s="18"/>
      <c r="Q29" s="18"/>
      <c r="R29" s="18"/>
      <c r="S29" s="20">
        <f t="shared" si="0"/>
        <v>8</v>
      </c>
    </row>
    <row r="30" spans="2:19" ht="14.25">
      <c r="B30" s="5">
        <v>23</v>
      </c>
      <c r="C30" s="23" t="s">
        <v>43</v>
      </c>
      <c r="D30" s="19">
        <v>2008</v>
      </c>
      <c r="E30" s="11" t="s">
        <v>41</v>
      </c>
      <c r="F30" s="18">
        <v>8</v>
      </c>
      <c r="G30" s="18"/>
      <c r="H30" s="18"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>
        <f t="shared" si="0"/>
        <v>8</v>
      </c>
    </row>
    <row r="31" spans="2:19" ht="14.25">
      <c r="B31" s="5">
        <v>24</v>
      </c>
      <c r="C31" s="23" t="s">
        <v>80</v>
      </c>
      <c r="D31" s="19">
        <v>2008</v>
      </c>
      <c r="E31" s="11" t="s">
        <v>10</v>
      </c>
      <c r="F31" s="18">
        <v>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>
        <f t="shared" si="0"/>
        <v>8</v>
      </c>
    </row>
    <row r="32" spans="2:19" ht="14.25">
      <c r="B32" s="5">
        <v>25</v>
      </c>
      <c r="C32" s="23" t="s">
        <v>105</v>
      </c>
      <c r="D32" s="19">
        <v>2008</v>
      </c>
      <c r="E32" s="11" t="s">
        <v>10</v>
      </c>
      <c r="F32" s="18"/>
      <c r="G32" s="18"/>
      <c r="H32" s="18">
        <v>3</v>
      </c>
      <c r="I32" s="18"/>
      <c r="J32" s="18">
        <v>0</v>
      </c>
      <c r="K32" s="18"/>
      <c r="L32" s="18"/>
      <c r="M32" s="18"/>
      <c r="N32" s="18"/>
      <c r="O32" s="18">
        <v>5</v>
      </c>
      <c r="P32" s="18"/>
      <c r="Q32" s="18"/>
      <c r="R32" s="18"/>
      <c r="S32" s="20">
        <f t="shared" si="0"/>
        <v>8</v>
      </c>
    </row>
    <row r="33" spans="2:19" ht="14.25">
      <c r="B33" s="5">
        <v>26</v>
      </c>
      <c r="C33" s="23" t="s">
        <v>82</v>
      </c>
      <c r="D33" s="19">
        <v>2009</v>
      </c>
      <c r="E33" s="11" t="s">
        <v>8</v>
      </c>
      <c r="F33" s="18">
        <v>3</v>
      </c>
      <c r="G33" s="18">
        <v>0</v>
      </c>
      <c r="H33" s="18">
        <v>3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0"/>
        <v>6</v>
      </c>
    </row>
    <row r="34" spans="2:19" ht="14.25">
      <c r="B34" s="5">
        <v>27</v>
      </c>
      <c r="C34" s="23" t="s">
        <v>63</v>
      </c>
      <c r="D34" s="19">
        <v>2008</v>
      </c>
      <c r="E34" s="11" t="s">
        <v>8</v>
      </c>
      <c r="F34" s="18">
        <v>5</v>
      </c>
      <c r="G34" s="18"/>
      <c r="H34" s="18"/>
      <c r="I34" s="18"/>
      <c r="J34" s="18"/>
      <c r="K34" s="18"/>
      <c r="L34" s="18"/>
      <c r="M34" s="18"/>
      <c r="N34" s="18"/>
      <c r="O34" s="18"/>
      <c r="P34" s="25"/>
      <c r="Q34" s="25"/>
      <c r="R34" s="17"/>
      <c r="S34" s="20">
        <f t="shared" si="0"/>
        <v>5</v>
      </c>
    </row>
    <row r="35" spans="2:19" ht="14.25">
      <c r="B35" s="5">
        <v>28</v>
      </c>
      <c r="C35" s="23" t="s">
        <v>64</v>
      </c>
      <c r="D35" s="19">
        <v>2009</v>
      </c>
      <c r="E35" s="11" t="s">
        <v>15</v>
      </c>
      <c r="F35" s="18">
        <v>5</v>
      </c>
      <c r="G35" s="18"/>
      <c r="H35" s="18"/>
      <c r="I35" s="18"/>
      <c r="J35" s="18"/>
      <c r="K35" s="18"/>
      <c r="L35" s="18"/>
      <c r="M35" s="18"/>
      <c r="N35" s="18"/>
      <c r="O35" s="25"/>
      <c r="P35" s="18"/>
      <c r="Q35" s="18"/>
      <c r="R35" s="18"/>
      <c r="S35" s="20">
        <f t="shared" si="0"/>
        <v>5</v>
      </c>
    </row>
    <row r="36" spans="2:19" ht="14.25">
      <c r="B36" s="5">
        <v>29</v>
      </c>
      <c r="C36" s="23" t="s">
        <v>68</v>
      </c>
      <c r="D36" s="19">
        <v>2009</v>
      </c>
      <c r="E36" s="11" t="s">
        <v>69</v>
      </c>
      <c r="F36" s="18">
        <v>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>
        <f t="shared" si="0"/>
        <v>5</v>
      </c>
    </row>
    <row r="37" spans="2:19" ht="14.25">
      <c r="B37" s="5">
        <v>30</v>
      </c>
      <c r="C37" s="23" t="s">
        <v>72</v>
      </c>
      <c r="D37" s="19">
        <v>2009</v>
      </c>
      <c r="E37" s="11" t="s">
        <v>12</v>
      </c>
      <c r="F37" s="18">
        <v>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>
        <f t="shared" si="0"/>
        <v>5</v>
      </c>
    </row>
    <row r="38" spans="2:19" ht="14.25">
      <c r="B38" s="5">
        <v>31</v>
      </c>
      <c r="C38" s="23" t="s">
        <v>59</v>
      </c>
      <c r="D38" s="19">
        <v>2009</v>
      </c>
      <c r="E38" s="11" t="s">
        <v>60</v>
      </c>
      <c r="F38" s="18">
        <v>3</v>
      </c>
      <c r="G38" s="18"/>
      <c r="H38" s="18"/>
      <c r="I38" s="18"/>
      <c r="J38" s="18"/>
      <c r="K38" s="18"/>
      <c r="L38" s="25"/>
      <c r="M38" s="18"/>
      <c r="N38" s="18"/>
      <c r="O38" s="25"/>
      <c r="P38" s="18"/>
      <c r="Q38" s="18"/>
      <c r="R38" s="18"/>
      <c r="S38" s="20">
        <f t="shared" si="0"/>
        <v>3</v>
      </c>
    </row>
    <row r="39" spans="2:19" ht="14.25">
      <c r="B39" s="5">
        <v>32</v>
      </c>
      <c r="C39" s="23" t="s">
        <v>70</v>
      </c>
      <c r="D39" s="19">
        <v>2008</v>
      </c>
      <c r="E39" s="11" t="s">
        <v>14</v>
      </c>
      <c r="F39" s="18">
        <v>3</v>
      </c>
      <c r="G39" s="18"/>
      <c r="H39" s="18">
        <v>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>
        <f t="shared" si="0"/>
        <v>3</v>
      </c>
    </row>
    <row r="40" spans="2:19" ht="14.25">
      <c r="B40" s="5">
        <v>33</v>
      </c>
      <c r="C40" s="23" t="s">
        <v>76</v>
      </c>
      <c r="D40" s="19">
        <v>2007</v>
      </c>
      <c r="E40" s="11" t="s">
        <v>12</v>
      </c>
      <c r="F40" s="18">
        <v>3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>
        <f t="shared" si="0"/>
        <v>3</v>
      </c>
    </row>
    <row r="41" spans="2:19" ht="14.25">
      <c r="B41" s="5">
        <v>34</v>
      </c>
      <c r="C41" s="23" t="s">
        <v>78</v>
      </c>
      <c r="D41" s="19">
        <v>2008</v>
      </c>
      <c r="E41" s="11" t="s">
        <v>18</v>
      </c>
      <c r="F41" s="18">
        <v>3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>
        <f t="shared" si="0"/>
        <v>3</v>
      </c>
    </row>
    <row r="42" spans="2:19" ht="14.25">
      <c r="B42" s="5">
        <v>35</v>
      </c>
      <c r="C42" s="23" t="s">
        <v>16</v>
      </c>
      <c r="D42" s="19">
        <v>2008</v>
      </c>
      <c r="E42" s="11" t="s">
        <v>9</v>
      </c>
      <c r="F42" s="18">
        <v>0</v>
      </c>
      <c r="G42" s="18">
        <v>0</v>
      </c>
      <c r="H42" s="18">
        <v>3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0">
        <f t="shared" si="0"/>
        <v>3</v>
      </c>
    </row>
    <row r="43" spans="2:19" ht="14.25">
      <c r="B43" s="5">
        <v>36</v>
      </c>
      <c r="C43" s="23" t="s">
        <v>94</v>
      </c>
      <c r="D43" s="19">
        <v>2008</v>
      </c>
      <c r="E43" s="11" t="s">
        <v>8</v>
      </c>
      <c r="F43" s="18"/>
      <c r="G43" s="18">
        <v>0</v>
      </c>
      <c r="H43" s="18">
        <v>3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20">
        <f t="shared" si="0"/>
        <v>3</v>
      </c>
    </row>
    <row r="44" spans="2:19" ht="14.25">
      <c r="B44" s="5">
        <v>37</v>
      </c>
      <c r="C44" s="23" t="s">
        <v>45</v>
      </c>
      <c r="D44" s="19">
        <v>2008</v>
      </c>
      <c r="E44" s="11" t="s">
        <v>22</v>
      </c>
      <c r="F44" s="18">
        <v>2</v>
      </c>
      <c r="G44" s="18"/>
      <c r="H44" s="18"/>
      <c r="I44" s="18"/>
      <c r="J44" s="18">
        <v>0</v>
      </c>
      <c r="K44" s="18"/>
      <c r="L44" s="18"/>
      <c r="M44" s="18"/>
      <c r="N44" s="18"/>
      <c r="O44" s="18">
        <v>0</v>
      </c>
      <c r="P44" s="18"/>
      <c r="Q44" s="18"/>
      <c r="R44" s="18"/>
      <c r="S44" s="20">
        <f t="shared" si="0"/>
        <v>2</v>
      </c>
    </row>
    <row r="45" spans="2:19" ht="14.25">
      <c r="B45" s="5">
        <v>38</v>
      </c>
      <c r="C45" s="23" t="s">
        <v>111</v>
      </c>
      <c r="D45" s="19"/>
      <c r="E45" s="11" t="s">
        <v>22</v>
      </c>
      <c r="F45" s="18"/>
      <c r="G45" s="18"/>
      <c r="H45" s="18"/>
      <c r="I45" s="18"/>
      <c r="J45" s="18">
        <v>1</v>
      </c>
      <c r="K45" s="18"/>
      <c r="L45" s="18"/>
      <c r="M45" s="18"/>
      <c r="N45" s="18"/>
      <c r="O45" s="18"/>
      <c r="P45" s="18"/>
      <c r="Q45" s="18"/>
      <c r="R45" s="18"/>
      <c r="S45" s="20">
        <f t="shared" si="0"/>
        <v>1</v>
      </c>
    </row>
    <row r="46" spans="2:19" ht="14.25">
      <c r="B46" s="5">
        <v>39</v>
      </c>
      <c r="C46" s="23" t="s">
        <v>110</v>
      </c>
      <c r="D46" s="19"/>
      <c r="E46" s="11" t="s">
        <v>10</v>
      </c>
      <c r="F46" s="18"/>
      <c r="G46" s="18"/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  <c r="S46" s="20">
        <f t="shared" si="0"/>
        <v>1</v>
      </c>
    </row>
    <row r="47" spans="2:19" ht="14.25">
      <c r="B47" s="5">
        <v>40</v>
      </c>
      <c r="C47" s="23" t="s">
        <v>66</v>
      </c>
      <c r="D47" s="19">
        <v>2008</v>
      </c>
      <c r="E47" s="11" t="s">
        <v>12</v>
      </c>
      <c r="F47" s="18">
        <v>0</v>
      </c>
      <c r="G47" s="18"/>
      <c r="H47" s="18"/>
      <c r="I47" s="18"/>
      <c r="J47" s="18"/>
      <c r="K47" s="18"/>
      <c r="L47" s="25"/>
      <c r="M47" s="18"/>
      <c r="N47" s="18"/>
      <c r="O47" s="18"/>
      <c r="P47" s="25"/>
      <c r="Q47" s="25"/>
      <c r="R47" s="17"/>
      <c r="S47" s="20">
        <f t="shared" si="0"/>
        <v>0</v>
      </c>
    </row>
    <row r="48" spans="2:19" ht="14.25">
      <c r="B48" s="5">
        <v>41</v>
      </c>
      <c r="C48" s="23" t="s">
        <v>73</v>
      </c>
      <c r="D48" s="19">
        <v>2009</v>
      </c>
      <c r="E48" s="11" t="s">
        <v>13</v>
      </c>
      <c r="F48" s="18">
        <v>0</v>
      </c>
      <c r="G48" s="18">
        <v>0</v>
      </c>
      <c r="H48" s="18"/>
      <c r="I48" s="18"/>
      <c r="J48" s="18"/>
      <c r="K48" s="18"/>
      <c r="L48" s="18"/>
      <c r="M48" s="18"/>
      <c r="N48" s="18"/>
      <c r="O48" s="18">
        <v>0</v>
      </c>
      <c r="P48" s="18"/>
      <c r="Q48" s="18"/>
      <c r="R48" s="18"/>
      <c r="S48" s="20">
        <f t="shared" si="0"/>
        <v>0</v>
      </c>
    </row>
    <row r="49" spans="2:19" ht="14.25">
      <c r="B49" s="5">
        <v>42</v>
      </c>
      <c r="C49" s="23" t="s">
        <v>75</v>
      </c>
      <c r="D49" s="19">
        <v>2009</v>
      </c>
      <c r="E49" s="11" t="s">
        <v>11</v>
      </c>
      <c r="F49" s="18">
        <v>0</v>
      </c>
      <c r="G49" s="18"/>
      <c r="H49" s="18">
        <v>0</v>
      </c>
      <c r="I49" s="18"/>
      <c r="J49" s="18"/>
      <c r="K49" s="18"/>
      <c r="L49" s="25"/>
      <c r="M49" s="18"/>
      <c r="N49" s="18"/>
      <c r="O49" s="18"/>
      <c r="P49" s="18"/>
      <c r="Q49" s="18"/>
      <c r="R49" s="18"/>
      <c r="S49" s="20">
        <f t="shared" si="0"/>
        <v>0</v>
      </c>
    </row>
    <row r="50" spans="2:19" ht="14.25">
      <c r="B50" s="5">
        <v>43</v>
      </c>
      <c r="C50" s="23" t="s">
        <v>23</v>
      </c>
      <c r="D50" s="19">
        <v>2007</v>
      </c>
      <c r="E50" s="11" t="s">
        <v>15</v>
      </c>
      <c r="F50" s="18"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0">
        <f t="shared" si="0"/>
        <v>0</v>
      </c>
    </row>
    <row r="51" spans="2:19" ht="14.25">
      <c r="B51" s="5">
        <v>44</v>
      </c>
      <c r="C51" s="23" t="s">
        <v>107</v>
      </c>
      <c r="D51" s="19">
        <v>2008</v>
      </c>
      <c r="E51" s="11" t="s">
        <v>7</v>
      </c>
      <c r="F51" s="18"/>
      <c r="G51" s="18"/>
      <c r="H51" s="18"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0">
        <f t="shared" si="0"/>
        <v>0</v>
      </c>
    </row>
    <row r="52" spans="2:19" ht="14.25">
      <c r="B52" s="5">
        <v>45</v>
      </c>
      <c r="C52" s="23" t="s">
        <v>106</v>
      </c>
      <c r="D52" s="19">
        <v>2007</v>
      </c>
      <c r="E52" s="11" t="s">
        <v>7</v>
      </c>
      <c r="F52" s="18"/>
      <c r="G52" s="18"/>
      <c r="H52" s="18">
        <v>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>
        <f t="shared" si="0"/>
        <v>0</v>
      </c>
    </row>
    <row r="53" spans="2:19" ht="14.25">
      <c r="B53" s="5">
        <v>46</v>
      </c>
      <c r="C53" s="23" t="s">
        <v>104</v>
      </c>
      <c r="D53" s="19">
        <v>2007</v>
      </c>
      <c r="E53" s="11" t="s">
        <v>13</v>
      </c>
      <c r="F53" s="18"/>
      <c r="G53" s="18"/>
      <c r="H53" s="18">
        <v>0</v>
      </c>
      <c r="I53" s="18"/>
      <c r="J53" s="18">
        <v>0</v>
      </c>
      <c r="K53" s="18"/>
      <c r="L53" s="18"/>
      <c r="M53" s="18"/>
      <c r="N53" s="18"/>
      <c r="O53" s="18"/>
      <c r="P53" s="18"/>
      <c r="Q53" s="18"/>
      <c r="R53" s="18"/>
      <c r="S53" s="20">
        <f t="shared" si="0"/>
        <v>0</v>
      </c>
    </row>
    <row r="54" spans="2:19" ht="14.25">
      <c r="B54" s="5">
        <v>47</v>
      </c>
      <c r="C54" s="23" t="s">
        <v>103</v>
      </c>
      <c r="D54" s="19">
        <v>2009</v>
      </c>
      <c r="E54" s="11" t="s">
        <v>41</v>
      </c>
      <c r="F54" s="18"/>
      <c r="G54" s="18"/>
      <c r="H54" s="18">
        <v>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0">
        <f t="shared" si="0"/>
        <v>0</v>
      </c>
    </row>
  </sheetData>
  <sheetProtection/>
  <mergeCells count="14">
    <mergeCell ref="S5:S7"/>
    <mergeCell ref="L5:L7"/>
    <mergeCell ref="N5:N7"/>
    <mergeCell ref="O5:O7"/>
    <mergeCell ref="P5:P7"/>
    <mergeCell ref="M5:M7"/>
    <mergeCell ref="Q5:Q7"/>
    <mergeCell ref="R5:R7"/>
    <mergeCell ref="F5:F7"/>
    <mergeCell ref="I5:I7"/>
    <mergeCell ref="G5:G7"/>
    <mergeCell ref="K5:K7"/>
    <mergeCell ref="J5:J7"/>
    <mergeCell ref="H5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S46"/>
  <sheetViews>
    <sheetView tabSelected="1" zoomScalePageLayoutView="0" workbookViewId="0" topLeftCell="B4">
      <selection activeCell="M3" sqref="M3"/>
    </sheetView>
  </sheetViews>
  <sheetFormatPr defaultColWidth="9.140625" defaultRowHeight="15"/>
  <cols>
    <col min="4" max="4" width="25.00390625" style="0" customWidth="1"/>
    <col min="5" max="5" width="8.8515625" style="0" customWidth="1"/>
    <col min="6" max="6" width="26.421875" style="0" customWidth="1"/>
    <col min="7" max="7" width="10.421875" style="0" customWidth="1"/>
    <col min="8" max="8" width="9.421875" style="0" customWidth="1"/>
    <col min="9" max="9" width="9.00390625" style="0" customWidth="1"/>
    <col min="10" max="10" width="9.421875" style="0" customWidth="1"/>
    <col min="11" max="11" width="9.28125" style="0" customWidth="1"/>
    <col min="14" max="14" width="8.7109375" style="0" customWidth="1"/>
    <col min="16" max="16" width="9.28125" style="0" customWidth="1"/>
  </cols>
  <sheetData>
    <row r="2" spans="6:9" ht="23.25">
      <c r="F2" s="1" t="s">
        <v>5</v>
      </c>
      <c r="G2" s="1"/>
      <c r="H2" s="1"/>
      <c r="I2" s="1"/>
    </row>
    <row r="3" spans="6:9" ht="23.25">
      <c r="F3" s="1" t="s">
        <v>46</v>
      </c>
      <c r="G3" s="1"/>
      <c r="H3" s="1"/>
      <c r="I3" s="1"/>
    </row>
    <row r="7" ht="15" customHeight="1"/>
    <row r="8" spans="7:19" ht="15" customHeight="1">
      <c r="G8" s="32" t="s">
        <v>47</v>
      </c>
      <c r="H8" s="35" t="s">
        <v>83</v>
      </c>
      <c r="I8" s="35" t="s">
        <v>96</v>
      </c>
      <c r="J8" s="32" t="s">
        <v>108</v>
      </c>
      <c r="K8" s="35" t="s">
        <v>109</v>
      </c>
      <c r="L8" s="35" t="s">
        <v>112</v>
      </c>
      <c r="M8" s="32" t="s">
        <v>114</v>
      </c>
      <c r="N8" s="35" t="s">
        <v>115</v>
      </c>
      <c r="O8" s="32" t="s">
        <v>116</v>
      </c>
      <c r="P8" s="32"/>
      <c r="Q8" s="32"/>
      <c r="R8" s="32"/>
      <c r="S8" s="41" t="s">
        <v>4</v>
      </c>
    </row>
    <row r="9" spans="7:19" ht="14.25">
      <c r="G9" s="33"/>
      <c r="H9" s="35"/>
      <c r="I9" s="35"/>
      <c r="J9" s="33"/>
      <c r="K9" s="35"/>
      <c r="L9" s="35"/>
      <c r="M9" s="37"/>
      <c r="N9" s="35"/>
      <c r="O9" s="37"/>
      <c r="P9" s="39"/>
      <c r="Q9" s="37"/>
      <c r="R9" s="33"/>
      <c r="S9" s="42"/>
    </row>
    <row r="10" spans="3:19" ht="42" customHeight="1">
      <c r="C10" s="9"/>
      <c r="D10" s="12" t="s">
        <v>1</v>
      </c>
      <c r="E10" s="12" t="s">
        <v>2</v>
      </c>
      <c r="F10" s="13" t="s">
        <v>3</v>
      </c>
      <c r="G10" s="34"/>
      <c r="H10" s="32"/>
      <c r="I10" s="32"/>
      <c r="J10" s="34"/>
      <c r="K10" s="32"/>
      <c r="L10" s="32"/>
      <c r="M10" s="38"/>
      <c r="N10" s="35"/>
      <c r="O10" s="38"/>
      <c r="P10" s="40"/>
      <c r="Q10" s="38"/>
      <c r="R10" s="34"/>
      <c r="S10" s="43"/>
    </row>
    <row r="11" spans="3:19" ht="14.25">
      <c r="C11" s="2">
        <v>1</v>
      </c>
      <c r="D11" s="24" t="s">
        <v>86</v>
      </c>
      <c r="E11" s="6"/>
      <c r="F11" s="7" t="s">
        <v>8</v>
      </c>
      <c r="G11" s="18"/>
      <c r="H11" s="27">
        <v>28</v>
      </c>
      <c r="I11" s="18"/>
      <c r="J11" s="29">
        <v>47</v>
      </c>
      <c r="K11" s="25"/>
      <c r="L11" s="30">
        <v>50</v>
      </c>
      <c r="M11" s="31">
        <v>28</v>
      </c>
      <c r="N11" s="29">
        <v>57</v>
      </c>
      <c r="O11" s="18"/>
      <c r="P11" s="18"/>
      <c r="Q11" s="18"/>
      <c r="R11" s="18"/>
      <c r="S11" s="20">
        <f aca="true" t="shared" si="0" ref="S11:S42">SUM(G11:R11)</f>
        <v>210</v>
      </c>
    </row>
    <row r="12" spans="3:19" ht="14.25">
      <c r="C12" s="4">
        <v>2</v>
      </c>
      <c r="D12" s="24" t="s">
        <v>88</v>
      </c>
      <c r="E12" s="6">
        <v>2007</v>
      </c>
      <c r="F12" s="7" t="s">
        <v>28</v>
      </c>
      <c r="G12" s="18"/>
      <c r="H12" s="28">
        <v>27</v>
      </c>
      <c r="I12" s="18"/>
      <c r="J12" s="25">
        <v>30</v>
      </c>
      <c r="K12" s="25"/>
      <c r="L12" s="29">
        <v>37</v>
      </c>
      <c r="M12" s="28">
        <v>38</v>
      </c>
      <c r="N12" s="25">
        <v>20</v>
      </c>
      <c r="O12" s="18"/>
      <c r="P12" s="18"/>
      <c r="Q12" s="18"/>
      <c r="R12" s="18"/>
      <c r="S12" s="20">
        <f t="shared" si="0"/>
        <v>152</v>
      </c>
    </row>
    <row r="13" spans="3:19" ht="14.25">
      <c r="C13" s="22">
        <v>3</v>
      </c>
      <c r="D13" s="24" t="s">
        <v>49</v>
      </c>
      <c r="E13" s="6">
        <v>2009</v>
      </c>
      <c r="F13" s="7" t="s">
        <v>8</v>
      </c>
      <c r="G13" s="18">
        <v>11</v>
      </c>
      <c r="H13" s="18">
        <v>5</v>
      </c>
      <c r="I13" s="18">
        <v>17</v>
      </c>
      <c r="J13" s="18"/>
      <c r="K13" s="18"/>
      <c r="L13" s="25"/>
      <c r="M13" s="27">
        <v>26</v>
      </c>
      <c r="N13" s="25">
        <v>0</v>
      </c>
      <c r="O13" s="25"/>
      <c r="P13" s="18"/>
      <c r="Q13" s="18"/>
      <c r="R13" s="18"/>
      <c r="S13" s="20">
        <f t="shared" si="0"/>
        <v>59</v>
      </c>
    </row>
    <row r="14" spans="3:19" ht="14.25">
      <c r="C14" s="10">
        <v>4</v>
      </c>
      <c r="D14" s="24" t="s">
        <v>27</v>
      </c>
      <c r="E14" s="6">
        <v>2008</v>
      </c>
      <c r="F14" s="7" t="s">
        <v>28</v>
      </c>
      <c r="G14" s="18">
        <v>11</v>
      </c>
      <c r="H14" s="27">
        <v>13</v>
      </c>
      <c r="I14" s="18"/>
      <c r="J14" s="18">
        <v>0</v>
      </c>
      <c r="K14" s="18"/>
      <c r="L14" s="25"/>
      <c r="M14" s="18">
        <v>7</v>
      </c>
      <c r="N14" s="18"/>
      <c r="O14" s="17">
        <v>10</v>
      </c>
      <c r="P14" s="18"/>
      <c r="Q14" s="18"/>
      <c r="R14" s="25"/>
      <c r="S14" s="20">
        <f t="shared" si="0"/>
        <v>41</v>
      </c>
    </row>
    <row r="15" spans="3:19" ht="14.25">
      <c r="C15" s="5">
        <v>5</v>
      </c>
      <c r="D15" s="24" t="s">
        <v>36</v>
      </c>
      <c r="E15" s="6">
        <v>2008</v>
      </c>
      <c r="F15" s="7" t="s">
        <v>11</v>
      </c>
      <c r="G15" s="18">
        <v>14</v>
      </c>
      <c r="H15" s="18">
        <v>5</v>
      </c>
      <c r="I15" s="18">
        <v>12</v>
      </c>
      <c r="J15" s="18"/>
      <c r="K15" s="18">
        <v>2</v>
      </c>
      <c r="L15" s="18"/>
      <c r="M15" s="18">
        <v>7</v>
      </c>
      <c r="N15" s="18"/>
      <c r="O15" s="18"/>
      <c r="P15" s="18"/>
      <c r="Q15" s="18"/>
      <c r="R15" s="18"/>
      <c r="S15" s="20">
        <f t="shared" si="0"/>
        <v>40</v>
      </c>
    </row>
    <row r="16" spans="3:19" ht="14.25">
      <c r="C16" s="5">
        <v>6</v>
      </c>
      <c r="D16" s="24" t="s">
        <v>33</v>
      </c>
      <c r="E16" s="6">
        <v>2008</v>
      </c>
      <c r="F16" s="7" t="s">
        <v>22</v>
      </c>
      <c r="G16" s="18">
        <v>9</v>
      </c>
      <c r="H16" s="18">
        <v>5</v>
      </c>
      <c r="I16" s="18">
        <v>6</v>
      </c>
      <c r="J16" s="18"/>
      <c r="K16" s="18">
        <v>3</v>
      </c>
      <c r="L16" s="18"/>
      <c r="M16" s="18">
        <v>7</v>
      </c>
      <c r="N16" s="18"/>
      <c r="O16" s="18">
        <v>10</v>
      </c>
      <c r="P16" s="18"/>
      <c r="Q16" s="18"/>
      <c r="R16" s="18"/>
      <c r="S16" s="20">
        <f t="shared" si="0"/>
        <v>40</v>
      </c>
    </row>
    <row r="17" spans="3:19" ht="14.25">
      <c r="C17" s="10">
        <v>7</v>
      </c>
      <c r="D17" s="24" t="s">
        <v>85</v>
      </c>
      <c r="E17" s="6">
        <v>2008</v>
      </c>
      <c r="F17" s="7" t="s">
        <v>10</v>
      </c>
      <c r="G17" s="18"/>
      <c r="H17" s="18">
        <v>0</v>
      </c>
      <c r="I17" s="18">
        <v>8</v>
      </c>
      <c r="J17" s="18"/>
      <c r="K17" s="18">
        <v>6</v>
      </c>
      <c r="L17" s="18"/>
      <c r="M17" s="17">
        <v>7</v>
      </c>
      <c r="N17" s="18"/>
      <c r="O17" s="18">
        <v>15</v>
      </c>
      <c r="P17" s="18"/>
      <c r="Q17" s="18"/>
      <c r="R17" s="18"/>
      <c r="S17" s="20">
        <f t="shared" si="0"/>
        <v>36</v>
      </c>
    </row>
    <row r="18" spans="3:19" ht="14.25">
      <c r="C18" s="10">
        <v>8</v>
      </c>
      <c r="D18" s="24" t="s">
        <v>87</v>
      </c>
      <c r="E18" s="6"/>
      <c r="F18" s="7" t="s">
        <v>8</v>
      </c>
      <c r="G18" s="18"/>
      <c r="H18" s="18">
        <v>10</v>
      </c>
      <c r="I18" s="18">
        <v>6</v>
      </c>
      <c r="J18" s="18"/>
      <c r="K18" s="17">
        <v>7</v>
      </c>
      <c r="L18" s="18"/>
      <c r="M18" s="18">
        <v>7</v>
      </c>
      <c r="N18" s="25">
        <v>0</v>
      </c>
      <c r="O18" s="18"/>
      <c r="P18" s="18"/>
      <c r="Q18" s="18"/>
      <c r="R18" s="18"/>
      <c r="S18" s="20">
        <f t="shared" si="0"/>
        <v>30</v>
      </c>
    </row>
    <row r="19" spans="3:19" ht="14.25">
      <c r="C19" s="10">
        <v>9</v>
      </c>
      <c r="D19" s="24" t="s">
        <v>56</v>
      </c>
      <c r="E19" s="6">
        <v>2009</v>
      </c>
      <c r="F19" s="7" t="s">
        <v>8</v>
      </c>
      <c r="G19" s="18">
        <v>17</v>
      </c>
      <c r="H19" s="18">
        <v>0</v>
      </c>
      <c r="I19" s="18">
        <v>11</v>
      </c>
      <c r="J19" s="18"/>
      <c r="K19" s="18"/>
      <c r="L19" s="18"/>
      <c r="M19" s="18">
        <v>0</v>
      </c>
      <c r="N19" s="18"/>
      <c r="O19" s="18"/>
      <c r="P19" s="18"/>
      <c r="Q19" s="18"/>
      <c r="R19" s="18"/>
      <c r="S19" s="20">
        <f t="shared" si="0"/>
        <v>28</v>
      </c>
    </row>
    <row r="20" spans="3:19" ht="14.25">
      <c r="C20" s="10">
        <v>10</v>
      </c>
      <c r="D20" s="24" t="s">
        <v>34</v>
      </c>
      <c r="E20" s="6">
        <v>2008</v>
      </c>
      <c r="F20" s="7" t="s">
        <v>14</v>
      </c>
      <c r="G20" s="18">
        <v>8</v>
      </c>
      <c r="H20" s="18"/>
      <c r="I20" s="18">
        <v>11</v>
      </c>
      <c r="J20" s="18"/>
      <c r="K20" s="18"/>
      <c r="L20" s="18"/>
      <c r="M20" s="18">
        <v>7</v>
      </c>
      <c r="N20" s="18"/>
      <c r="O20" s="18"/>
      <c r="P20" s="18"/>
      <c r="Q20" s="18"/>
      <c r="R20" s="18"/>
      <c r="S20" s="20">
        <f t="shared" si="0"/>
        <v>26</v>
      </c>
    </row>
    <row r="21" spans="3:19" ht="14.25">
      <c r="C21" s="10">
        <v>11</v>
      </c>
      <c r="D21" s="24" t="s">
        <v>35</v>
      </c>
      <c r="E21" s="6">
        <v>2007</v>
      </c>
      <c r="F21" s="7" t="s">
        <v>13</v>
      </c>
      <c r="G21" s="18">
        <v>12</v>
      </c>
      <c r="H21" s="18">
        <v>0</v>
      </c>
      <c r="I21" s="18">
        <v>6</v>
      </c>
      <c r="J21" s="18"/>
      <c r="K21" s="18">
        <v>3</v>
      </c>
      <c r="L21" s="18"/>
      <c r="M21" s="18"/>
      <c r="N21" s="18"/>
      <c r="O21" s="18">
        <v>5</v>
      </c>
      <c r="P21" s="18"/>
      <c r="Q21" s="18"/>
      <c r="R21" s="18"/>
      <c r="S21" s="20">
        <f t="shared" si="0"/>
        <v>26</v>
      </c>
    </row>
    <row r="22" spans="3:19" ht="14.25">
      <c r="C22" s="10">
        <v>12</v>
      </c>
      <c r="D22" s="24" t="s">
        <v>30</v>
      </c>
      <c r="E22" s="6">
        <v>2008</v>
      </c>
      <c r="F22" s="7" t="s">
        <v>11</v>
      </c>
      <c r="G22" s="18">
        <v>14</v>
      </c>
      <c r="H22" s="18">
        <v>10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0">
        <f t="shared" si="0"/>
        <v>24</v>
      </c>
    </row>
    <row r="23" spans="3:19" ht="14.25">
      <c r="C23" s="10">
        <v>13</v>
      </c>
      <c r="D23" s="24" t="s">
        <v>38</v>
      </c>
      <c r="E23" s="6">
        <v>2008</v>
      </c>
      <c r="F23" s="7" t="s">
        <v>28</v>
      </c>
      <c r="G23" s="18">
        <v>5</v>
      </c>
      <c r="H23" s="18">
        <v>0</v>
      </c>
      <c r="I23" s="18">
        <v>5</v>
      </c>
      <c r="J23" s="18"/>
      <c r="K23" s="18">
        <v>5</v>
      </c>
      <c r="L23" s="18"/>
      <c r="M23" s="18">
        <v>0</v>
      </c>
      <c r="N23" s="18"/>
      <c r="O23" s="18">
        <v>5</v>
      </c>
      <c r="P23" s="18"/>
      <c r="Q23" s="18"/>
      <c r="R23" s="18"/>
      <c r="S23" s="20">
        <f t="shared" si="0"/>
        <v>20</v>
      </c>
    </row>
    <row r="24" spans="3:19" ht="14.25">
      <c r="C24" s="10">
        <v>14</v>
      </c>
      <c r="D24" s="24" t="s">
        <v>98</v>
      </c>
      <c r="E24" s="6">
        <v>2007</v>
      </c>
      <c r="F24" s="7" t="s">
        <v>32</v>
      </c>
      <c r="G24" s="18">
        <v>9</v>
      </c>
      <c r="H24" s="18"/>
      <c r="I24" s="18">
        <v>0</v>
      </c>
      <c r="J24" s="18"/>
      <c r="K24" s="18">
        <v>4</v>
      </c>
      <c r="L24" s="18"/>
      <c r="M24" s="18"/>
      <c r="N24" s="18"/>
      <c r="O24" s="18">
        <v>5</v>
      </c>
      <c r="P24" s="18"/>
      <c r="Q24" s="18"/>
      <c r="R24" s="18"/>
      <c r="S24" s="20">
        <f t="shared" si="0"/>
        <v>18</v>
      </c>
    </row>
    <row r="25" spans="3:19" ht="14.25">
      <c r="C25" s="10">
        <v>15</v>
      </c>
      <c r="D25" s="24" t="s">
        <v>31</v>
      </c>
      <c r="E25" s="6">
        <v>2008</v>
      </c>
      <c r="F25" s="7" t="s">
        <v>8</v>
      </c>
      <c r="G25" s="18">
        <v>14</v>
      </c>
      <c r="H25" s="18">
        <v>0</v>
      </c>
      <c r="I25" s="18">
        <v>0</v>
      </c>
      <c r="J25" s="18"/>
      <c r="K25" s="18"/>
      <c r="L25" s="18"/>
      <c r="M25" s="18"/>
      <c r="N25" s="25">
        <v>0</v>
      </c>
      <c r="O25" s="18"/>
      <c r="P25" s="18"/>
      <c r="Q25" s="18"/>
      <c r="R25" s="18"/>
      <c r="S25" s="20">
        <f t="shared" si="0"/>
        <v>14</v>
      </c>
    </row>
    <row r="26" spans="3:19" ht="14.25">
      <c r="C26" s="10">
        <v>16</v>
      </c>
      <c r="D26" s="24" t="s">
        <v>53</v>
      </c>
      <c r="E26" s="6">
        <v>2009</v>
      </c>
      <c r="F26" s="7" t="s">
        <v>32</v>
      </c>
      <c r="G26" s="18">
        <v>5</v>
      </c>
      <c r="H26" s="18"/>
      <c r="I26" s="18">
        <v>8</v>
      </c>
      <c r="J26" s="18"/>
      <c r="K26" s="18"/>
      <c r="L26" s="18"/>
      <c r="M26" s="18">
        <v>0</v>
      </c>
      <c r="N26" s="18"/>
      <c r="O26" s="18"/>
      <c r="P26" s="18"/>
      <c r="Q26" s="18"/>
      <c r="R26" s="18"/>
      <c r="S26" s="20">
        <f t="shared" si="0"/>
        <v>13</v>
      </c>
    </row>
    <row r="27" spans="3:19" ht="14.25">
      <c r="C27" s="10">
        <v>17</v>
      </c>
      <c r="D27" s="24" t="s">
        <v>39</v>
      </c>
      <c r="E27" s="6">
        <v>2008</v>
      </c>
      <c r="F27" s="7" t="s">
        <v>14</v>
      </c>
      <c r="G27" s="18">
        <v>11</v>
      </c>
      <c r="H27" s="18"/>
      <c r="I27" s="18"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20">
        <f t="shared" si="0"/>
        <v>11</v>
      </c>
    </row>
    <row r="28" spans="3:19" ht="14.25">
      <c r="C28" s="10">
        <v>18</v>
      </c>
      <c r="D28" s="24" t="s">
        <v>37</v>
      </c>
      <c r="E28" s="6">
        <v>2008</v>
      </c>
      <c r="F28" s="7" t="s">
        <v>21</v>
      </c>
      <c r="G28" s="18">
        <v>9</v>
      </c>
      <c r="H28" s="18"/>
      <c r="I28" s="18"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20">
        <f t="shared" si="0"/>
        <v>9</v>
      </c>
    </row>
    <row r="29" spans="3:19" ht="14.25">
      <c r="C29" s="10">
        <v>19</v>
      </c>
      <c r="D29" s="24" t="s">
        <v>52</v>
      </c>
      <c r="E29" s="6">
        <v>2009</v>
      </c>
      <c r="F29" s="7" t="s">
        <v>14</v>
      </c>
      <c r="G29" s="18">
        <v>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0">
        <f t="shared" si="0"/>
        <v>5</v>
      </c>
    </row>
    <row r="30" spans="3:19" ht="14.25">
      <c r="C30" s="10">
        <v>20</v>
      </c>
      <c r="D30" s="24" t="s">
        <v>48</v>
      </c>
      <c r="E30" s="6">
        <v>2009</v>
      </c>
      <c r="F30" s="7" t="s">
        <v>14</v>
      </c>
      <c r="G30" s="18">
        <v>3</v>
      </c>
      <c r="H30" s="18"/>
      <c r="I30" s="18"/>
      <c r="J30" s="18"/>
      <c r="K30" s="18"/>
      <c r="L30" s="18"/>
      <c r="M30" s="18"/>
      <c r="N30" s="18"/>
      <c r="O30" s="25"/>
      <c r="P30" s="18"/>
      <c r="Q30" s="18"/>
      <c r="R30" s="25"/>
      <c r="S30" s="20">
        <f t="shared" si="0"/>
        <v>3</v>
      </c>
    </row>
    <row r="31" spans="3:19" ht="14.25">
      <c r="C31" s="10">
        <v>21</v>
      </c>
      <c r="D31" s="24" t="s">
        <v>29</v>
      </c>
      <c r="E31" s="6">
        <v>2007</v>
      </c>
      <c r="F31" s="7" t="s">
        <v>11</v>
      </c>
      <c r="G31" s="18">
        <v>3</v>
      </c>
      <c r="H31" s="18"/>
      <c r="I31" s="18"/>
      <c r="J31" s="18"/>
      <c r="K31" s="17"/>
      <c r="L31" s="25"/>
      <c r="M31" s="18"/>
      <c r="N31" s="18"/>
      <c r="O31" s="18"/>
      <c r="P31" s="18"/>
      <c r="Q31" s="18"/>
      <c r="R31" s="18"/>
      <c r="S31" s="20">
        <f t="shared" si="0"/>
        <v>3</v>
      </c>
    </row>
    <row r="32" spans="3:19" ht="14.25">
      <c r="C32" s="10">
        <v>22</v>
      </c>
      <c r="D32" s="24" t="s">
        <v>55</v>
      </c>
      <c r="E32" s="6">
        <v>2009</v>
      </c>
      <c r="F32" s="7" t="s">
        <v>11</v>
      </c>
      <c r="G32" s="18">
        <v>3</v>
      </c>
      <c r="H32" s="18"/>
      <c r="I32" s="18"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20">
        <f t="shared" si="0"/>
        <v>3</v>
      </c>
    </row>
    <row r="33" spans="3:19" ht="14.25">
      <c r="C33" s="10">
        <v>23</v>
      </c>
      <c r="D33" s="24" t="s">
        <v>58</v>
      </c>
      <c r="E33" s="6">
        <v>2009</v>
      </c>
      <c r="F33" s="7" t="s">
        <v>8</v>
      </c>
      <c r="G33" s="18">
        <v>3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0"/>
        <v>3</v>
      </c>
    </row>
    <row r="34" spans="3:19" ht="14.25">
      <c r="C34" s="10">
        <v>24</v>
      </c>
      <c r="D34" s="24" t="s">
        <v>102</v>
      </c>
      <c r="E34" s="6">
        <v>2008</v>
      </c>
      <c r="F34" s="7" t="s">
        <v>21</v>
      </c>
      <c r="G34" s="18"/>
      <c r="H34" s="18"/>
      <c r="I34" s="18">
        <v>3</v>
      </c>
      <c r="J34" s="18"/>
      <c r="K34" s="18"/>
      <c r="L34" s="18"/>
      <c r="M34" s="18"/>
      <c r="N34" s="18"/>
      <c r="O34" s="18"/>
      <c r="P34" s="18"/>
      <c r="Q34" s="18"/>
      <c r="R34" s="18"/>
      <c r="S34" s="20">
        <f t="shared" si="0"/>
        <v>3</v>
      </c>
    </row>
    <row r="35" spans="3:19" ht="14.25">
      <c r="C35" s="10">
        <v>25</v>
      </c>
      <c r="D35" s="24" t="s">
        <v>50</v>
      </c>
      <c r="E35" s="6">
        <v>2009</v>
      </c>
      <c r="F35" s="7" t="s">
        <v>51</v>
      </c>
      <c r="G35" s="18"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0">
        <f t="shared" si="0"/>
        <v>0</v>
      </c>
    </row>
    <row r="36" spans="3:19" ht="14.25">
      <c r="C36" s="10">
        <v>26</v>
      </c>
      <c r="D36" s="24" t="s">
        <v>40</v>
      </c>
      <c r="E36" s="6">
        <v>2008</v>
      </c>
      <c r="F36" s="7" t="s">
        <v>41</v>
      </c>
      <c r="G36" s="18">
        <v>0</v>
      </c>
      <c r="H36" s="18"/>
      <c r="I36" s="18">
        <v>0</v>
      </c>
      <c r="J36" s="18"/>
      <c r="K36" s="18">
        <v>0</v>
      </c>
      <c r="L36" s="18"/>
      <c r="M36" s="18"/>
      <c r="N36" s="18"/>
      <c r="O36" s="18"/>
      <c r="P36" s="18"/>
      <c r="Q36" s="18"/>
      <c r="R36" s="18"/>
      <c r="S36" s="20">
        <f t="shared" si="0"/>
        <v>0</v>
      </c>
    </row>
    <row r="37" spans="3:19" ht="14.25">
      <c r="C37" s="10">
        <v>27</v>
      </c>
      <c r="D37" s="14" t="s">
        <v>54</v>
      </c>
      <c r="E37" s="6">
        <v>2009</v>
      </c>
      <c r="F37" s="7" t="s">
        <v>13</v>
      </c>
      <c r="G37" s="18">
        <v>0</v>
      </c>
      <c r="H37" s="18">
        <v>0</v>
      </c>
      <c r="I37" s="18">
        <v>0</v>
      </c>
      <c r="J37" s="18"/>
      <c r="K37" s="18"/>
      <c r="L37" s="18"/>
      <c r="M37" s="18"/>
      <c r="N37" s="18"/>
      <c r="O37" s="18">
        <v>0</v>
      </c>
      <c r="P37" s="18"/>
      <c r="Q37" s="18"/>
      <c r="R37" s="18"/>
      <c r="S37" s="20">
        <f t="shared" si="0"/>
        <v>0</v>
      </c>
    </row>
    <row r="38" spans="3:19" ht="14.25">
      <c r="C38" s="10">
        <v>28</v>
      </c>
      <c r="D38" s="24" t="s">
        <v>57</v>
      </c>
      <c r="E38" s="6">
        <v>2009</v>
      </c>
      <c r="F38" s="7" t="s">
        <v>8</v>
      </c>
      <c r="G38" s="18"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>
        <f t="shared" si="0"/>
        <v>0</v>
      </c>
    </row>
    <row r="39" spans="3:19" ht="14.25">
      <c r="C39" s="10">
        <v>29</v>
      </c>
      <c r="D39" s="24" t="s">
        <v>99</v>
      </c>
      <c r="E39" s="6">
        <v>2007</v>
      </c>
      <c r="F39" s="7" t="s">
        <v>100</v>
      </c>
      <c r="G39" s="18"/>
      <c r="H39" s="18"/>
      <c r="I39" s="18"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20">
        <f t="shared" si="0"/>
        <v>0</v>
      </c>
    </row>
    <row r="40" spans="3:19" ht="14.25">
      <c r="C40" s="10">
        <v>30</v>
      </c>
      <c r="D40" s="24" t="s">
        <v>101</v>
      </c>
      <c r="E40" s="6">
        <v>2009</v>
      </c>
      <c r="F40" s="7" t="s">
        <v>8</v>
      </c>
      <c r="G40" s="18"/>
      <c r="H40" s="18"/>
      <c r="I40" s="18"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20">
        <f t="shared" si="0"/>
        <v>0</v>
      </c>
    </row>
    <row r="41" spans="3:19" ht="14.25">
      <c r="C41" s="10">
        <v>31</v>
      </c>
      <c r="D41" s="24" t="s">
        <v>97</v>
      </c>
      <c r="E41" s="6">
        <v>2007</v>
      </c>
      <c r="F41" s="7" t="s">
        <v>9</v>
      </c>
      <c r="G41" s="18"/>
      <c r="H41" s="18"/>
      <c r="I41" s="18"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20">
        <f t="shared" si="0"/>
        <v>0</v>
      </c>
    </row>
    <row r="42" spans="3:19" ht="14.25">
      <c r="C42" s="10">
        <v>32</v>
      </c>
      <c r="D42" s="24" t="s">
        <v>84</v>
      </c>
      <c r="E42" s="6">
        <v>2008</v>
      </c>
      <c r="F42" s="7" t="s">
        <v>9</v>
      </c>
      <c r="G42" s="18"/>
      <c r="H42" s="18">
        <v>0</v>
      </c>
      <c r="I42" s="18">
        <v>0</v>
      </c>
      <c r="J42" s="18"/>
      <c r="K42" s="25"/>
      <c r="L42" s="18"/>
      <c r="M42" s="18"/>
      <c r="N42" s="18"/>
      <c r="O42" s="18"/>
      <c r="P42" s="18"/>
      <c r="Q42" s="18"/>
      <c r="R42" s="18"/>
      <c r="S42" s="20">
        <f t="shared" si="0"/>
        <v>0</v>
      </c>
    </row>
    <row r="43" ht="14.25">
      <c r="C43" s="8"/>
    </row>
    <row r="44" ht="14.25">
      <c r="C44" s="8"/>
    </row>
    <row r="45" ht="14.25">
      <c r="C45" s="8"/>
    </row>
    <row r="46" ht="14.25">
      <c r="C46" s="8"/>
    </row>
  </sheetData>
  <sheetProtection/>
  <mergeCells count="13">
    <mergeCell ref="G8:G10"/>
    <mergeCell ref="J8:J10"/>
    <mergeCell ref="H8:H10"/>
    <mergeCell ref="N8:N10"/>
    <mergeCell ref="M8:M10"/>
    <mergeCell ref="K8:K10"/>
    <mergeCell ref="Q8:Q10"/>
    <mergeCell ref="S8:S10"/>
    <mergeCell ref="O8:O10"/>
    <mergeCell ref="P8:P10"/>
    <mergeCell ref="L8:L10"/>
    <mergeCell ref="I8:I10"/>
    <mergeCell ref="R8:R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2024-06-05T09:22:15Z</dcterms:modified>
  <cp:category/>
  <cp:version/>
  <cp:contentType/>
  <cp:contentStatus/>
</cp:coreProperties>
</file>